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<sst xmlns="http://schemas.openxmlformats.org/spreadsheetml/2006/main" count="253" uniqueCount="253">
  <si>
    <t>DXN MARKETING INDIA PVT LTD.</t>
  </si>
  <si>
    <t>New No.69 (Old No.29) Eldams Road, Teynampet, Chennai-600 018.</t>
  </si>
  <si>
    <t>Phone No. 044-49526583 / 84</t>
  </si>
  <si>
    <t xml:space="preserve">Email ID: orderdmi@dxn2u.com </t>
  </si>
  <si>
    <t>Distributor Individual Product Order Form</t>
  </si>
  <si>
    <t>Order Date :</t>
  </si>
  <si>
    <t>Distributor No.</t>
  </si>
  <si>
    <t>Shipping Address :</t>
  </si>
  <si>
    <t>Name:</t>
  </si>
  <si>
    <t>Sponsor No.</t>
  </si>
  <si>
    <t>State :                                                 Pincode :</t>
  </si>
  <si>
    <t>Mobile No. :</t>
  </si>
  <si>
    <t>Sponsor Name:</t>
  </si>
  <si>
    <t>S.No</t>
  </si>
  <si>
    <t>Code</t>
  </si>
  <si>
    <t>Product</t>
  </si>
  <si>
    <t>D P</t>
  </si>
  <si>
    <t>SV</t>
  </si>
  <si>
    <t>PV</t>
  </si>
  <si>
    <t>Total Qty.</t>
  </si>
  <si>
    <t>Total PV</t>
  </si>
  <si>
    <t>Total Amt.</t>
  </si>
  <si>
    <t>Ayurvedic Medicaments/Supplement</t>
  </si>
  <si>
    <t xml:space="preserve"> HF150 </t>
  </si>
  <si>
    <t xml:space="preserve"> RG 30 </t>
  </si>
  <si>
    <t xml:space="preserve"> HF151 </t>
  </si>
  <si>
    <t xml:space="preserve"> GL 30 </t>
  </si>
  <si>
    <t xml:space="preserve"> HF001 / HF100 / HF180</t>
  </si>
  <si>
    <t xml:space="preserve"> RG 90 </t>
  </si>
  <si>
    <t xml:space="preserve"> HF003 /HF098 / HF178</t>
  </si>
  <si>
    <t xml:space="preserve"> GL 90 </t>
  </si>
  <si>
    <t xml:space="preserve"> HF034 /HF101 / HF181</t>
  </si>
  <si>
    <t xml:space="preserve"> RG 360 </t>
  </si>
  <si>
    <t xml:space="preserve"> HF035 / HF099 / HF179</t>
  </si>
  <si>
    <t xml:space="preserve"> GL 360 </t>
  </si>
  <si>
    <t xml:space="preserve"> HF147 </t>
  </si>
  <si>
    <t xml:space="preserve"> RG Powder 15g </t>
  </si>
  <si>
    <t xml:space="preserve"> HF148 </t>
  </si>
  <si>
    <t xml:space="preserve"> GL Powder 30g </t>
  </si>
  <si>
    <t xml:space="preserve"> HF157 </t>
  </si>
  <si>
    <t xml:space="preserve"> DXN Ashwagandha </t>
  </si>
  <si>
    <t xml:space="preserve"> HF158 </t>
  </si>
  <si>
    <t xml:space="preserve"> DXN Neem </t>
  </si>
  <si>
    <t xml:space="preserve"> HF159 </t>
  </si>
  <si>
    <t xml:space="preserve"> DXN Giloy </t>
  </si>
  <si>
    <t xml:space="preserve"> HF160 </t>
  </si>
  <si>
    <t xml:space="preserve"> DXN Triphala </t>
  </si>
  <si>
    <t xml:space="preserve"> HF161 </t>
  </si>
  <si>
    <t xml:space="preserve"> DXN Brahmi </t>
  </si>
  <si>
    <t xml:space="preserve"> HF162 </t>
  </si>
  <si>
    <t xml:space="preserve"> DXN Black Cumin </t>
  </si>
  <si>
    <t>HF196</t>
  </si>
  <si>
    <t xml:space="preserve"> DXN Arjuna Powder 50g</t>
  </si>
  <si>
    <t>HF200</t>
  </si>
  <si>
    <t xml:space="preserve"> DXN Amalaki Churna 50g (Powder)</t>
  </si>
  <si>
    <t>HF202</t>
  </si>
  <si>
    <t xml:space="preserve"> DXN Asvagandha 50g (Powder)</t>
  </si>
  <si>
    <t>HF204</t>
  </si>
  <si>
    <t xml:space="preserve"> DXN Brahmi 50g (Powder)</t>
  </si>
  <si>
    <t>HF193</t>
  </si>
  <si>
    <t xml:space="preserve"> DXN Healthy Bones 30's</t>
  </si>
  <si>
    <t>HF194</t>
  </si>
  <si>
    <t xml:space="preserve"> DXN Panax-Ginseng 60's</t>
  </si>
  <si>
    <t>HF195</t>
  </si>
  <si>
    <t xml:space="preserve"> DXN Seabuckthorn 60's</t>
  </si>
  <si>
    <t>HF237</t>
  </si>
  <si>
    <t xml:space="preserve"> DXN Lions Mane Tablet 120's</t>
  </si>
  <si>
    <t>HF238</t>
  </si>
  <si>
    <t xml:space="preserve"> DXN Lions Mane Tablet 360's</t>
  </si>
  <si>
    <t>HF239</t>
  </si>
  <si>
    <t xml:space="preserve"> DXN Lions Mane Capsule 90's</t>
  </si>
  <si>
    <t>HF240</t>
  </si>
  <si>
    <t xml:space="preserve"> DXN Lions Mane Capsule 360's</t>
  </si>
  <si>
    <t>HF210</t>
  </si>
  <si>
    <t xml:space="preserve"> DXN Cordyceps Tablet 120's</t>
  </si>
  <si>
    <t>HF241</t>
  </si>
  <si>
    <t xml:space="preserve"> DXN Cordyceps Tablet 360's</t>
  </si>
  <si>
    <t>HF242</t>
  </si>
  <si>
    <t xml:space="preserve"> DXN Cordyceps Capsule 90's</t>
  </si>
  <si>
    <t>HF243</t>
  </si>
  <si>
    <t xml:space="preserve"> DXN Cordyceps Capsule 360's</t>
  </si>
  <si>
    <t>HF208</t>
  </si>
  <si>
    <t xml:space="preserve"> DXN Noni Capsule 90’s</t>
  </si>
  <si>
    <t>HF209</t>
  </si>
  <si>
    <t xml:space="preserve"> DXN Moringa Capsule 90’s</t>
  </si>
  <si>
    <t>HF274</t>
  </si>
  <si>
    <t xml:space="preserve"> DXN Chyawandravya Kadha</t>
  </si>
  <si>
    <t>HF275</t>
  </si>
  <si>
    <t xml:space="preserve"> DXN Sitopan Syrup</t>
  </si>
  <si>
    <t>FB154</t>
  </si>
  <si>
    <t xml:space="preserve"> DXN Noni </t>
  </si>
  <si>
    <t>FB424</t>
  </si>
  <si>
    <t xml:space="preserve"> DXN Morinzhi 250ml</t>
  </si>
  <si>
    <t>FB425</t>
  </si>
  <si>
    <t xml:space="preserve"> DXN Morinzhi 600ml</t>
  </si>
  <si>
    <t>FB203</t>
  </si>
  <si>
    <t xml:space="preserve"> DXN Roselle Juice 250ml </t>
  </si>
  <si>
    <t>FB386</t>
  </si>
  <si>
    <t xml:space="preserve"> DXN Aloe Vita 250ml</t>
  </si>
  <si>
    <t xml:space="preserve">Food &amp; Beverage Series </t>
  </si>
  <si>
    <t>HF162</t>
  </si>
  <si>
    <t>DXN Black Cumin (60 tablets x 500mg)</t>
  </si>
  <si>
    <t>FB112</t>
  </si>
  <si>
    <t xml:space="preserve"> DXN Reishi Gano Tea </t>
  </si>
  <si>
    <t>FB156</t>
  </si>
  <si>
    <t xml:space="preserve"> Lingzhi Coffee 2 in 1 </t>
  </si>
  <si>
    <t>FB157 / FB390</t>
  </si>
  <si>
    <t xml:space="preserve"> Lingzhi Coffee 3 in 1   </t>
  </si>
  <si>
    <t>FB225</t>
  </si>
  <si>
    <t xml:space="preserve"> DXN Cordyceps Coffee </t>
  </si>
  <si>
    <t>FB235 / FB448</t>
  </si>
  <si>
    <t xml:space="preserve"> DXN Lemonzhi </t>
  </si>
  <si>
    <t>FB236</t>
  </si>
  <si>
    <t xml:space="preserve"> DXN Zhi Mocha </t>
  </si>
  <si>
    <t>FB164</t>
  </si>
  <si>
    <t xml:space="preserve"> Lingzhi Masala Dip Tea </t>
  </si>
  <si>
    <t>FB165</t>
  </si>
  <si>
    <t xml:space="preserve"> Lingzhi Green Dip Tea </t>
  </si>
  <si>
    <t>FB186</t>
  </si>
  <si>
    <t xml:space="preserve"> Lingzhi Spices Black Tea  </t>
  </si>
  <si>
    <t>FB183 / FB391</t>
  </si>
  <si>
    <t xml:space="preserve"> DXN Cocozhi </t>
  </si>
  <si>
    <t>FB240</t>
  </si>
  <si>
    <t xml:space="preserve"> DXN Spirulina Cereal </t>
  </si>
  <si>
    <t>FB241</t>
  </si>
  <si>
    <t xml:space="preserve"> DXN Cordyceps Cereal </t>
  </si>
  <si>
    <t>FB114</t>
  </si>
  <si>
    <t xml:space="preserve"> Bajral/ Pearl Millet Coffee GL </t>
  </si>
  <si>
    <t>FB115</t>
  </si>
  <si>
    <t xml:space="preserve"> Bajral/ Pearl Millet Spirulina </t>
  </si>
  <si>
    <t>FB116</t>
  </si>
  <si>
    <t xml:space="preserve"> Ragi/ Finger Millet GL </t>
  </si>
  <si>
    <t>FB117</t>
  </si>
  <si>
    <t xml:space="preserve"> Bajral/ Pearl Millet Coffee GL (F.P) </t>
  </si>
  <si>
    <t>FB118</t>
  </si>
  <si>
    <t xml:space="preserve"> Bajral/ Pearl Millet Spirulina (F.P) </t>
  </si>
  <si>
    <t>FB119</t>
  </si>
  <si>
    <t xml:space="preserve"> Ragi/ Finger Millet GL (F.P) </t>
  </si>
  <si>
    <t>FB342 / FB426</t>
  </si>
  <si>
    <t xml:space="preserve"> DXN Himalayan Pink Salt 200 g</t>
  </si>
  <si>
    <t>FB343 / FB427</t>
  </si>
  <si>
    <t xml:space="preserve"> DXN Himalayan Pink Salt 800 g</t>
  </si>
  <si>
    <t>FB367</t>
  </si>
  <si>
    <t xml:space="preserve"> DXN Gano Extra Virgin Coconut Oil  250ml</t>
  </si>
  <si>
    <t>FB251</t>
  </si>
  <si>
    <t xml:space="preserve"> DXN Gano Extra Virgin Coconut Oil  </t>
  </si>
  <si>
    <t>FB346</t>
  </si>
  <si>
    <t xml:space="preserve"> DXN Masala Tea</t>
  </si>
  <si>
    <t>FB380</t>
  </si>
  <si>
    <t xml:space="preserve"> DXN Jaggery Powder 500 grams</t>
  </si>
  <si>
    <t>FB387</t>
  </si>
  <si>
    <t xml:space="preserve"> DXN Kombucha 285ml</t>
  </si>
  <si>
    <t>INP011</t>
  </si>
  <si>
    <t xml:space="preserve"> DXN Kombucha 285ml Promo Package</t>
  </si>
  <si>
    <t>FB405</t>
  </si>
  <si>
    <t xml:space="preserve"> DXN Popped Lotus Seeds 100gm</t>
  </si>
  <si>
    <t>FB422</t>
  </si>
  <si>
    <t xml:space="preserve"> DXN Tulsi Honey-250 gm</t>
  </si>
  <si>
    <t>FB423</t>
  </si>
  <si>
    <t xml:space="preserve"> DXN Multi Floral Honey-250 gm</t>
  </si>
  <si>
    <t>FB441</t>
  </si>
  <si>
    <t xml:space="preserve"> DXN Cut Chilli Vinegar</t>
  </si>
  <si>
    <t>FB459</t>
  </si>
  <si>
    <t xml:space="preserve"> DXN Rice Bran Oil</t>
  </si>
  <si>
    <t>FB466</t>
  </si>
  <si>
    <t xml:space="preserve"> DXN Rice Bran Oil (Pack of 6 Bottles)</t>
  </si>
  <si>
    <t>FB435</t>
  </si>
  <si>
    <t xml:space="preserve"> DXN Jaggery Powder 500gm Pouch Pack</t>
  </si>
  <si>
    <t>FB438</t>
  </si>
  <si>
    <t xml:space="preserve"> DXN Premium Mongra Saffron 1gm</t>
  </si>
  <si>
    <t>Nature Health Food Supplement</t>
  </si>
  <si>
    <t>HF077 / HF184</t>
  </si>
  <si>
    <t xml:space="preserve"> DXN Spirulina Capsule 120's </t>
  </si>
  <si>
    <t>HF078 / HF185</t>
  </si>
  <si>
    <t xml:space="preserve"> DXN Spirulina Capsule 360's </t>
  </si>
  <si>
    <t>HF079 / HF186</t>
  </si>
  <si>
    <t xml:space="preserve"> DXN Spirulina Tablet 120's </t>
  </si>
  <si>
    <t>HF080 / HF187</t>
  </si>
  <si>
    <t xml:space="preserve"> DXN Spirulina Tablet 360's </t>
  </si>
  <si>
    <t>HF149</t>
  </si>
  <si>
    <t xml:space="preserve"> DXN Spirulina Powder 50g </t>
  </si>
  <si>
    <t>Cosmetics &amp; Toileteries</t>
  </si>
  <si>
    <t>PC047</t>
  </si>
  <si>
    <t xml:space="preserve"> Ganozhi Plus Toothpaste </t>
  </si>
  <si>
    <t>PC063</t>
  </si>
  <si>
    <t xml:space="preserve"> Ganozhi Plus Toothpaste 75g </t>
  </si>
  <si>
    <t>PC065</t>
  </si>
  <si>
    <t xml:space="preserve"> Ganozhi Plus Toothpaste (6 x 40g) </t>
  </si>
  <si>
    <t>PC046</t>
  </si>
  <si>
    <t xml:space="preserve"> DXN Ganozhi Soap </t>
  </si>
  <si>
    <t>PC004</t>
  </si>
  <si>
    <t xml:space="preserve"> DXN Ganozhi Shampoo  </t>
  </si>
  <si>
    <t>PC007</t>
  </si>
  <si>
    <t xml:space="preserve"> Gano Massage Oil  </t>
  </si>
  <si>
    <t>PC014</t>
  </si>
  <si>
    <t xml:space="preserve"> Tea Tree Cream  </t>
  </si>
  <si>
    <t>PC015</t>
  </si>
  <si>
    <t xml:space="preserve"> DXN Talcum Powder  </t>
  </si>
  <si>
    <t>PC050</t>
  </si>
  <si>
    <t xml:space="preserve"> DXN Neeli Tailam - Hair Oil </t>
  </si>
  <si>
    <t>PC083</t>
  </si>
  <si>
    <t xml:space="preserve"> DXN Intimate Hygiene Wash 100ml</t>
  </si>
  <si>
    <t>SC012</t>
  </si>
  <si>
    <t xml:space="preserve"> DXN Chubby Baby Oil  </t>
  </si>
  <si>
    <t>SC020</t>
  </si>
  <si>
    <t xml:space="preserve"> DXN Aloe. V Cleansing Gel  </t>
  </si>
  <si>
    <t>SC024</t>
  </si>
  <si>
    <t xml:space="preserve"> DXN Aloe. V Hand &amp; Body Lotion </t>
  </si>
  <si>
    <t>PC066</t>
  </si>
  <si>
    <t xml:space="preserve"> DXN Bamboo Toothbrush (Adults) </t>
  </si>
  <si>
    <t>Home care Product</t>
  </si>
  <si>
    <t>HP032</t>
  </si>
  <si>
    <t xml:space="preserve"> Dyna Cleen (liquid detergent)</t>
  </si>
  <si>
    <t>HP026</t>
  </si>
  <si>
    <t xml:space="preserve"> DXN 7 Wonders Natural Incense Sticks</t>
  </si>
  <si>
    <t>HP025</t>
  </si>
  <si>
    <t xml:space="preserve"> DXN Mosquito Repellent</t>
  </si>
  <si>
    <t>HP028</t>
  </si>
  <si>
    <t xml:space="preserve"> DXN Multi Cleaner 500ml</t>
  </si>
  <si>
    <t>HP029</t>
  </si>
  <si>
    <t xml:space="preserve"> DXN Multi Cleaner 1 Litre</t>
  </si>
  <si>
    <t>Apparel Series &amp; Books</t>
  </si>
  <si>
    <t>AP023, 24, 25 &amp; 026
AP027, 28, 29 &amp; 30</t>
  </si>
  <si>
    <t xml:space="preserve"> DXN Kimono (Dark Blue)
 Size: S/M/L/XL (Adult)</t>
  </si>
  <si>
    <t>AP016</t>
  </si>
  <si>
    <t xml:space="preserve"> DXN Kimono (Blue) - 7-8 Years </t>
  </si>
  <si>
    <t>AP017</t>
  </si>
  <si>
    <t xml:space="preserve"> DXN Kimono (Blue) - 11-12 Years </t>
  </si>
  <si>
    <t>AP022</t>
  </si>
  <si>
    <t xml:space="preserve"> DXN Facemask </t>
  </si>
  <si>
    <t xml:space="preserve">
P2121</t>
  </si>
  <si>
    <t xml:space="preserve"> My Journey with DXN-Dato'Dr. Lim Siow  Jin- Hindi</t>
  </si>
  <si>
    <t xml:space="preserve">
P0141G &amp; P2175</t>
  </si>
  <si>
    <t xml:space="preserve"> Sunya – The Power That Drives DXN
 (English / Hindi)</t>
  </si>
  <si>
    <t>P0142</t>
  </si>
  <si>
    <t xml:space="preserve"> DXN The Network of Diamonds - English Version</t>
  </si>
  <si>
    <t>Membership Form – INKIT</t>
  </si>
  <si>
    <t>INKIT001</t>
  </si>
  <si>
    <t>Distributor Application Form 
Idcard &amp; Pouch</t>
  </si>
  <si>
    <t>Total</t>
  </si>
  <si>
    <t>Payment Detail :-</t>
  </si>
  <si>
    <t>Courier Charge:</t>
  </si>
  <si>
    <t>Total Amount to be Deposit given below Bank Account</t>
  </si>
  <si>
    <t>Total Amount:</t>
  </si>
  <si>
    <t>Company Bank Account Details</t>
  </si>
  <si>
    <t>Bank Name</t>
  </si>
  <si>
    <t>IDBI Bank Ltd.</t>
  </si>
  <si>
    <t>Account No:</t>
  </si>
  <si>
    <t>0380103000004442 / Account Name: DXN Marketing India Pvt. Ltd.</t>
  </si>
  <si>
    <t>Branch:</t>
  </si>
  <si>
    <t>T.Nagar ( Specialised Corporate Branch Chennai) – IFSC CODE: IBKL0000129</t>
  </si>
  <si>
    <t>*For Buyback refer our website - www.dxnindia.in</t>
  </si>
  <si>
    <t>*Note: Some of Old DP Products are available at branch level, if the stock available of DP products at Branch level.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</si>
</sst>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Rs.-4009]#,##0.00;[RED]\-[$Rs.-4009]#,##0.00"/>
    <numFmt numFmtId="166" formatCode="#,##0.00"/>
    <numFmt numFmtId="167" formatCode="0"/>
  </numFmts>
  <fonts count="16">
    <font>
      <sz val="10"/>
      <name val="Arial"/>
      <family val="2"/>
    </font>
    <font>
      <sz val="20"/>
      <name val="Revue BT"/>
      <family val="5"/>
    </font>
    <font>
      <b/>
      <sz val="20"/>
      <name val="Revue BT"/>
      <family val="5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5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5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2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5" fillId="0" borderId="5" xfId="0" applyFont="1" applyBorder="1" applyAlignment="1">
      <alignment horizontal="center"/>
    </xf>
    <xf numFmtId="164" fontId="3" fillId="0" borderId="6" xfId="0" applyFont="1" applyBorder="1" applyAlignment="1">
      <alignment horizontal="left"/>
    </xf>
    <xf numFmtId="164" fontId="3" fillId="2" borderId="7" xfId="0" applyFont="1" applyFill="1" applyBorder="1" applyAlignment="1">
      <alignment horizontal="center"/>
    </xf>
    <xf numFmtId="164" fontId="3" fillId="0" borderId="7" xfId="0" applyFont="1" applyBorder="1" applyAlignment="1">
      <alignment horizontal="center"/>
    </xf>
    <xf numFmtId="164" fontId="3" fillId="2" borderId="8" xfId="0" applyFont="1" applyFill="1" applyBorder="1" applyAlignment="1">
      <alignment horizontal="center"/>
    </xf>
    <xf numFmtId="164" fontId="3" fillId="2" borderId="6" xfId="0" applyFont="1" applyFill="1" applyBorder="1" applyAlignment="1">
      <alignment horizontal="left"/>
    </xf>
    <xf numFmtId="164" fontId="3" fillId="2" borderId="6" xfId="0" applyFont="1" applyFill="1" applyBorder="1" applyAlignment="1">
      <alignment horizontal="center"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5" fontId="3" fillId="2" borderId="6" xfId="0" applyNumberFormat="1" applyFont="1" applyFill="1" applyBorder="1" applyAlignment="1">
      <alignment horizontal="left"/>
    </xf>
    <xf numFmtId="164" fontId="3" fillId="0" borderId="6" xfId="0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6" fillId="0" borderId="5" xfId="0" applyFont="1" applyBorder="1" applyAlignment="1">
      <alignment horizontal="left"/>
    </xf>
    <xf numFmtId="164" fontId="7" fillId="0" borderId="6" xfId="0" applyFont="1" applyBorder="1" applyAlignment="1">
      <alignment horizontal="center"/>
    </xf>
    <xf numFmtId="164" fontId="7" fillId="0" borderId="7" xfId="0" applyFont="1" applyBorder="1" applyAlignment="1">
      <alignment horizontal="center"/>
    </xf>
    <xf numFmtId="164" fontId="7" fillId="0" borderId="7" xfId="0" applyFont="1" applyBorder="1" applyAlignment="1">
      <alignment/>
    </xf>
    <xf numFmtId="164" fontId="7" fillId="0" borderId="7" xfId="0" applyFont="1" applyFill="1" applyBorder="1" applyAlignment="1">
      <alignment horizontal="center"/>
    </xf>
    <xf numFmtId="164" fontId="7" fillId="2" borderId="7" xfId="0" applyFont="1" applyFill="1" applyBorder="1" applyAlignment="1">
      <alignment horizontal="center"/>
    </xf>
    <xf numFmtId="164" fontId="7" fillId="0" borderId="7" xfId="0" applyFont="1" applyBorder="1" applyAlignment="1">
      <alignment horizontal="center"/>
    </xf>
    <xf numFmtId="164" fontId="7" fillId="0" borderId="8" xfId="0" applyFont="1" applyBorder="1" applyAlignment="1">
      <alignment horizontal="center"/>
    </xf>
    <xf numFmtId="164" fontId="8" fillId="0" borderId="7" xfId="0" applyFont="1" applyFill="1" applyBorder="1" applyAlignment="1">
      <alignment horizontal="center"/>
    </xf>
    <xf numFmtId="164" fontId="7" fillId="0" borderId="7" xfId="0" applyFont="1" applyBorder="1" applyAlignment="1">
      <alignment horizontal="center" vertical="center"/>
    </xf>
    <xf numFmtId="166" fontId="7" fillId="0" borderId="7" xfId="0" applyNumberFormat="1" applyFont="1" applyBorder="1" applyAlignment="1">
      <alignment vertical="center"/>
    </xf>
    <xf numFmtId="164" fontId="8" fillId="0" borderId="7" xfId="0" applyFont="1" applyFill="1" applyBorder="1" applyAlignment="1">
      <alignment/>
    </xf>
    <xf numFmtId="167" fontId="7" fillId="0" borderId="7" xfId="0" applyNumberFormat="1" applyFont="1" applyBorder="1" applyAlignment="1">
      <alignment horizontal="center" vertical="center"/>
    </xf>
    <xf numFmtId="164" fontId="9" fillId="0" borderId="5" xfId="0" applyFont="1" applyBorder="1" applyAlignment="1">
      <alignment horizontal="justify"/>
    </xf>
    <xf numFmtId="164" fontId="3" fillId="0" borderId="5" xfId="0" applyFont="1" applyBorder="1" applyAlignment="1">
      <alignment horizontal="left"/>
    </xf>
    <xf numFmtId="164" fontId="7" fillId="0" borderId="7" xfId="0" applyFont="1" applyBorder="1" applyAlignment="1">
      <alignment horizontal="left"/>
    </xf>
    <xf numFmtId="164" fontId="7" fillId="0" borderId="7" xfId="0" applyFont="1" applyBorder="1" applyAlignment="1">
      <alignment horizontal="left" vertical="top" wrapText="1"/>
    </xf>
    <xf numFmtId="164" fontId="7" fillId="0" borderId="7" xfId="0" applyFont="1" applyBorder="1" applyAlignment="1">
      <alignment horizontal="center" vertical="top" wrapText="1"/>
    </xf>
    <xf numFmtId="164" fontId="7" fillId="0" borderId="7" xfId="0" applyFont="1" applyBorder="1" applyAlignment="1">
      <alignment horizontal="center" wrapText="1"/>
    </xf>
    <xf numFmtId="164" fontId="7" fillId="0" borderId="7" xfId="0" applyFont="1" applyBorder="1" applyAlignment="1">
      <alignment horizontal="left" wrapText="1"/>
    </xf>
    <xf numFmtId="164" fontId="10" fillId="0" borderId="5" xfId="0" applyFont="1" applyBorder="1" applyAlignment="1">
      <alignment/>
    </xf>
    <xf numFmtId="164" fontId="7" fillId="3" borderId="6" xfId="0" applyFont="1" applyFill="1" applyBorder="1" applyAlignment="1">
      <alignment horizontal="center"/>
    </xf>
    <xf numFmtId="164" fontId="8" fillId="3" borderId="7" xfId="0" applyFont="1" applyFill="1" applyBorder="1" applyAlignment="1">
      <alignment horizontal="center"/>
    </xf>
    <xf numFmtId="164" fontId="8" fillId="3" borderId="7" xfId="0" applyFont="1" applyFill="1" applyBorder="1" applyAlignment="1">
      <alignment wrapText="1"/>
    </xf>
    <xf numFmtId="164" fontId="7" fillId="0" borderId="7" xfId="0" applyFont="1" applyBorder="1" applyAlignment="1" applyProtection="1">
      <alignment horizontal="center"/>
      <protection hidden="1"/>
    </xf>
    <xf numFmtId="164" fontId="11" fillId="0" borderId="6" xfId="0" applyFont="1" applyBorder="1" applyAlignment="1" applyProtection="1">
      <alignment horizontal="center"/>
      <protection hidden="1"/>
    </xf>
    <xf numFmtId="164" fontId="11" fillId="0" borderId="7" xfId="0" applyFont="1" applyBorder="1" applyAlignment="1">
      <alignment horizontal="center"/>
    </xf>
    <xf numFmtId="164" fontId="11" fillId="0" borderId="8" xfId="0" applyFont="1" applyBorder="1" applyAlignment="1">
      <alignment horizontal="center"/>
    </xf>
    <xf numFmtId="164" fontId="11" fillId="0" borderId="9" xfId="0" applyFont="1" applyBorder="1" applyAlignment="1">
      <alignment/>
    </xf>
    <xf numFmtId="164" fontId="0" fillId="0" borderId="4" xfId="0" applyBorder="1" applyAlignment="1">
      <alignment/>
    </xf>
    <xf numFmtId="164" fontId="12" fillId="0" borderId="9" xfId="0" applyFont="1" applyBorder="1" applyAlignment="1">
      <alignment/>
    </xf>
    <xf numFmtId="164" fontId="12" fillId="0" borderId="0" xfId="0" applyFont="1" applyAlignment="1">
      <alignment/>
    </xf>
    <xf numFmtId="164" fontId="13" fillId="0" borderId="0" xfId="0" applyFont="1" applyBorder="1" applyAlignment="1">
      <alignment horizontal="center"/>
    </xf>
    <xf numFmtId="164" fontId="14" fillId="0" borderId="9" xfId="0" applyFont="1" applyBorder="1" applyAlignment="1">
      <alignment horizontal="center"/>
    </xf>
    <xf numFmtId="164" fontId="0" fillId="0" borderId="9" xfId="0" applyBorder="1" applyAlignment="1">
      <alignment/>
    </xf>
    <xf numFmtId="164" fontId="3" fillId="0" borderId="10" xfId="0" applyFont="1" applyBorder="1" applyAlignment="1">
      <alignment horizontal="center"/>
    </xf>
    <xf numFmtId="164" fontId="3" fillId="0" borderId="11" xfId="0" applyFont="1" applyBorder="1" applyAlignment="1">
      <alignment/>
    </xf>
    <xf numFmtId="164" fontId="14" fillId="0" borderId="0" xfId="0" applyFont="1" applyBorder="1" applyAlignment="1">
      <alignment/>
    </xf>
    <xf numFmtId="164" fontId="14" fillId="0" borderId="9" xfId="0" applyFont="1" applyBorder="1" applyAlignment="1">
      <alignment/>
    </xf>
    <xf numFmtId="164" fontId="13" fillId="0" borderId="0" xfId="0" applyFont="1" applyBorder="1" applyAlignment="1">
      <alignment/>
    </xf>
    <xf numFmtId="164" fontId="13" fillId="0" borderId="0" xfId="0" applyFont="1" applyAlignment="1">
      <alignment/>
    </xf>
    <xf numFmtId="164" fontId="13" fillId="0" borderId="9" xfId="0" applyFont="1" applyBorder="1" applyAlignment="1">
      <alignment/>
    </xf>
    <xf numFmtId="164" fontId="15" fillId="0" borderId="0" xfId="0" applyFont="1" applyBorder="1" applyAlignment="1">
      <alignment horizontal="center"/>
    </xf>
    <xf numFmtId="164" fontId="13" fillId="0" borderId="12" xfId="0" applyFont="1" applyBorder="1" applyAlignment="1">
      <alignment/>
    </xf>
    <xf numFmtId="164" fontId="15" fillId="0" borderId="13" xfId="0" applyFont="1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638175</xdr:colOff>
      <xdr:row>3</xdr:row>
      <xdr:rowOff>133350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rderdmi@dxn2u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tabSelected="1" workbookViewId="0" topLeftCell="A120">
      <selection activeCell="C144" sqref="C144"/>
    </sheetView>
  </sheetViews>
  <sheetFormatPr defaultColWidth="12.57421875" defaultRowHeight="12.75"/>
  <cols>
    <col min="1" max="1" width="7.140625" style="0" customWidth="1"/>
    <col min="2" max="2" width="26.00390625" style="0" customWidth="1"/>
    <col min="3" max="3" width="49.00390625" style="0" customWidth="1"/>
    <col min="4" max="16384" width="11.57421875" style="0" customWidth="1"/>
  </cols>
  <sheetData>
    <row r="1" spans="1:9" ht="12.75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2.75">
      <c r="A2" s="3"/>
      <c r="B2" s="4" t="s">
        <v>1</v>
      </c>
      <c r="C2" s="4"/>
      <c r="D2" s="4"/>
      <c r="E2" s="4"/>
      <c r="F2" s="4"/>
      <c r="G2" s="4"/>
      <c r="H2" s="4"/>
      <c r="I2" s="4"/>
    </row>
    <row r="3" spans="1:9" ht="12.75">
      <c r="A3" s="3"/>
      <c r="B3" s="4" t="s">
        <v>2</v>
      </c>
      <c r="C3" s="4"/>
      <c r="D3" s="4"/>
      <c r="E3" s="4"/>
      <c r="F3" s="4"/>
      <c r="G3" s="4"/>
      <c r="H3" s="4"/>
      <c r="I3" s="4"/>
    </row>
    <row r="4" spans="1:9" ht="12.75">
      <c r="A4" s="3"/>
      <c r="B4" s="5" t="s">
        <v>3</v>
      </c>
      <c r="C4" s="5"/>
      <c r="D4" s="5"/>
      <c r="E4" s="5"/>
      <c r="F4" s="5"/>
      <c r="G4" s="5"/>
      <c r="H4" s="5"/>
      <c r="I4" s="5"/>
    </row>
    <row r="5" spans="1:9" ht="12.75">
      <c r="A5" s="6" t="s">
        <v>4</v>
      </c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5</v>
      </c>
      <c r="B6" s="7"/>
      <c r="C6" s="8"/>
      <c r="D6" s="9" t="s">
        <v>6</v>
      </c>
      <c r="E6" s="9"/>
      <c r="F6" s="10"/>
      <c r="G6" s="10"/>
      <c r="H6" s="10"/>
      <c r="I6" s="10"/>
    </row>
    <row r="7" spans="1:9" ht="12.75">
      <c r="A7" s="11" t="s">
        <v>7</v>
      </c>
      <c r="B7" s="8"/>
      <c r="C7" s="8"/>
      <c r="D7" s="9"/>
      <c r="E7" s="9"/>
      <c r="F7" s="10"/>
      <c r="G7" s="10"/>
      <c r="H7" s="10"/>
      <c r="I7" s="10"/>
    </row>
    <row r="8" spans="1:9" ht="12.75">
      <c r="A8" s="12"/>
      <c r="B8" s="8"/>
      <c r="C8" s="8"/>
      <c r="D8" s="9" t="s">
        <v>8</v>
      </c>
      <c r="E8" s="9"/>
      <c r="F8" s="10"/>
      <c r="G8" s="10"/>
      <c r="H8" s="10"/>
      <c r="I8" s="10"/>
    </row>
    <row r="9" spans="1:9" ht="12.75">
      <c r="A9" s="12"/>
      <c r="B9" s="8"/>
      <c r="C9" s="8"/>
      <c r="D9" s="9"/>
      <c r="E9" s="9"/>
      <c r="F9" s="10"/>
      <c r="G9" s="10"/>
      <c r="H9" s="10"/>
      <c r="I9" s="10"/>
    </row>
    <row r="10" spans="1:9" ht="12.75">
      <c r="A10" s="12"/>
      <c r="B10" s="8"/>
      <c r="C10" s="8"/>
      <c r="D10" s="13"/>
      <c r="E10" s="13"/>
      <c r="F10" s="13"/>
      <c r="G10" s="13"/>
      <c r="H10" s="13"/>
      <c r="I10" s="14"/>
    </row>
    <row r="11" spans="1:9" ht="12.75">
      <c r="A11" s="12"/>
      <c r="B11" s="8"/>
      <c r="C11" s="8"/>
      <c r="D11" s="9" t="s">
        <v>9</v>
      </c>
      <c r="E11" s="9"/>
      <c r="F11" s="10"/>
      <c r="G11" s="10"/>
      <c r="H11" s="10"/>
      <c r="I11" s="10"/>
    </row>
    <row r="12" spans="1:9" ht="12.75">
      <c r="A12" s="15" t="s">
        <v>10</v>
      </c>
      <c r="B12" s="8"/>
      <c r="C12" s="8"/>
      <c r="D12" s="9"/>
      <c r="E12" s="9"/>
      <c r="F12" s="10"/>
      <c r="G12" s="10"/>
      <c r="H12" s="10"/>
      <c r="I12" s="10"/>
    </row>
    <row r="13" spans="1:9" ht="12.75">
      <c r="A13" s="11" t="s">
        <v>11</v>
      </c>
      <c r="B13" s="11"/>
      <c r="C13" s="8"/>
      <c r="D13" s="9" t="s">
        <v>12</v>
      </c>
      <c r="E13" s="9"/>
      <c r="F13" s="10"/>
      <c r="G13" s="10"/>
      <c r="H13" s="10"/>
      <c r="I13" s="10"/>
    </row>
    <row r="14" spans="1:9" ht="12.75">
      <c r="A14" s="7"/>
      <c r="B14" s="9"/>
      <c r="C14" s="9"/>
      <c r="D14" s="9"/>
      <c r="E14" s="9"/>
      <c r="F14" s="10"/>
      <c r="G14" s="10"/>
      <c r="H14" s="10"/>
      <c r="I14" s="10"/>
    </row>
    <row r="15" spans="1:9" ht="12.75">
      <c r="A15" s="16" t="s">
        <v>13</v>
      </c>
      <c r="B15" s="9" t="s">
        <v>14</v>
      </c>
      <c r="C15" s="9" t="s">
        <v>15</v>
      </c>
      <c r="D15" s="9" t="s">
        <v>16</v>
      </c>
      <c r="E15" s="9" t="s">
        <v>17</v>
      </c>
      <c r="F15" s="9" t="s">
        <v>18</v>
      </c>
      <c r="G15" s="9" t="s">
        <v>19</v>
      </c>
      <c r="H15" s="9" t="s">
        <v>20</v>
      </c>
      <c r="I15" s="17" t="s">
        <v>21</v>
      </c>
    </row>
    <row r="16" spans="1:9" ht="12.75">
      <c r="A16" s="18" t="s">
        <v>22</v>
      </c>
      <c r="B16" s="18"/>
      <c r="C16" s="18"/>
      <c r="D16" s="18"/>
      <c r="E16" s="18"/>
      <c r="F16" s="18"/>
      <c r="G16" s="18"/>
      <c r="H16" s="18"/>
      <c r="I16" s="18"/>
    </row>
    <row r="17" spans="1:9" ht="12.75">
      <c r="A17" s="19">
        <v>1</v>
      </c>
      <c r="B17" s="20" t="s">
        <v>23</v>
      </c>
      <c r="C17" s="21" t="s">
        <v>24</v>
      </c>
      <c r="D17" s="22">
        <v>535</v>
      </c>
      <c r="E17" s="22">
        <v>220</v>
      </c>
      <c r="F17" s="22">
        <v>140</v>
      </c>
      <c r="G17" s="23"/>
      <c r="H17" s="24">
        <f>F17*G17</f>
        <v>0</v>
      </c>
      <c r="I17" s="25">
        <f>G17*D17</f>
        <v>0</v>
      </c>
    </row>
    <row r="18" spans="1:9" ht="12.75">
      <c r="A18" s="19">
        <v>2</v>
      </c>
      <c r="B18" s="20" t="s">
        <v>25</v>
      </c>
      <c r="C18" s="21" t="s">
        <v>26</v>
      </c>
      <c r="D18" s="22">
        <v>410</v>
      </c>
      <c r="E18" s="22">
        <v>165</v>
      </c>
      <c r="F18" s="22">
        <v>85</v>
      </c>
      <c r="G18" s="23"/>
      <c r="H18" s="24">
        <f>F18*G18</f>
        <v>0</v>
      </c>
      <c r="I18" s="25">
        <f>G18*D18</f>
        <v>0</v>
      </c>
    </row>
    <row r="19" spans="1:9" ht="12.75">
      <c r="A19" s="19">
        <v>3</v>
      </c>
      <c r="B19" s="20" t="s">
        <v>27</v>
      </c>
      <c r="C19" s="21" t="s">
        <v>28</v>
      </c>
      <c r="D19" s="22">
        <v>1465</v>
      </c>
      <c r="E19" s="22">
        <v>600</v>
      </c>
      <c r="F19" s="22">
        <v>380</v>
      </c>
      <c r="G19" s="23"/>
      <c r="H19" s="24">
        <f>F19*G19</f>
        <v>0</v>
      </c>
      <c r="I19" s="25">
        <f>G19*D19</f>
        <v>0</v>
      </c>
    </row>
    <row r="20" spans="1:9" ht="12.75">
      <c r="A20" s="19">
        <v>4</v>
      </c>
      <c r="B20" s="20" t="s">
        <v>29</v>
      </c>
      <c r="C20" s="21" t="s">
        <v>30</v>
      </c>
      <c r="D20" s="22">
        <v>1125</v>
      </c>
      <c r="E20" s="22">
        <v>455</v>
      </c>
      <c r="F20" s="22">
        <v>245</v>
      </c>
      <c r="G20" s="23"/>
      <c r="H20" s="24">
        <f>F20*G20</f>
        <v>0</v>
      </c>
      <c r="I20" s="25">
        <f>G20*D20</f>
        <v>0</v>
      </c>
    </row>
    <row r="21" spans="1:9" ht="12.75">
      <c r="A21" s="19">
        <v>5</v>
      </c>
      <c r="B21" s="20" t="s">
        <v>31</v>
      </c>
      <c r="C21" s="21" t="s">
        <v>32</v>
      </c>
      <c r="D21" s="22">
        <v>5510</v>
      </c>
      <c r="E21" s="22">
        <v>2250</v>
      </c>
      <c r="F21" s="22">
        <v>1700</v>
      </c>
      <c r="G21" s="23"/>
      <c r="H21" s="24">
        <f>F21*G21</f>
        <v>0</v>
      </c>
      <c r="I21" s="25">
        <f>G21*D21</f>
        <v>0</v>
      </c>
    </row>
    <row r="22" spans="1:9" ht="12.75">
      <c r="A22" s="19">
        <v>6</v>
      </c>
      <c r="B22" s="20" t="s">
        <v>33</v>
      </c>
      <c r="C22" s="21" t="s">
        <v>34</v>
      </c>
      <c r="D22" s="22">
        <v>4310</v>
      </c>
      <c r="E22" s="22">
        <v>1765</v>
      </c>
      <c r="F22" s="22">
        <v>1300</v>
      </c>
      <c r="G22" s="23"/>
      <c r="H22" s="24">
        <f>F22*G22</f>
        <v>0</v>
      </c>
      <c r="I22" s="25">
        <f>G22*D22</f>
        <v>0</v>
      </c>
    </row>
    <row r="23" spans="1:9" ht="12.75">
      <c r="A23" s="19">
        <v>7</v>
      </c>
      <c r="B23" s="20" t="s">
        <v>35</v>
      </c>
      <c r="C23" s="21" t="s">
        <v>36</v>
      </c>
      <c r="D23" s="22">
        <v>825</v>
      </c>
      <c r="E23" s="22">
        <v>330</v>
      </c>
      <c r="F23" s="22">
        <v>220</v>
      </c>
      <c r="G23" s="23"/>
      <c r="H23" s="24">
        <f>F23*G23</f>
        <v>0</v>
      </c>
      <c r="I23" s="25">
        <f>G23*D23</f>
        <v>0</v>
      </c>
    </row>
    <row r="24" spans="1:9" ht="12.75">
      <c r="A24" s="19">
        <v>8</v>
      </c>
      <c r="B24" s="20" t="s">
        <v>37</v>
      </c>
      <c r="C24" s="21" t="s">
        <v>38</v>
      </c>
      <c r="D24" s="22">
        <v>760</v>
      </c>
      <c r="E24" s="22">
        <v>310</v>
      </c>
      <c r="F24" s="22">
        <v>170</v>
      </c>
      <c r="G24" s="23"/>
      <c r="H24" s="24">
        <f>F24*G24</f>
        <v>0</v>
      </c>
      <c r="I24" s="25">
        <f>G24*D24</f>
        <v>0</v>
      </c>
    </row>
    <row r="25" spans="1:9" ht="12.75">
      <c r="A25" s="19">
        <v>9</v>
      </c>
      <c r="B25" s="20" t="s">
        <v>39</v>
      </c>
      <c r="C25" s="21" t="s">
        <v>40</v>
      </c>
      <c r="D25" s="20">
        <v>270</v>
      </c>
      <c r="E25" s="20">
        <v>120</v>
      </c>
      <c r="F25" s="20">
        <v>90</v>
      </c>
      <c r="G25" s="23"/>
      <c r="H25" s="24">
        <f>F25*G25</f>
        <v>0</v>
      </c>
      <c r="I25" s="25">
        <f>G25*D25</f>
        <v>0</v>
      </c>
    </row>
    <row r="26" spans="1:9" ht="12.75">
      <c r="A26" s="19">
        <v>10</v>
      </c>
      <c r="B26" s="20" t="s">
        <v>41</v>
      </c>
      <c r="C26" s="21" t="s">
        <v>42</v>
      </c>
      <c r="D26" s="22">
        <v>270</v>
      </c>
      <c r="E26" s="22">
        <v>120</v>
      </c>
      <c r="F26" s="22">
        <v>90</v>
      </c>
      <c r="G26" s="23"/>
      <c r="H26" s="24">
        <f>F26*G26</f>
        <v>0</v>
      </c>
      <c r="I26" s="25">
        <f>G26*D26</f>
        <v>0</v>
      </c>
    </row>
    <row r="27" spans="1:9" ht="12.75">
      <c r="A27" s="19">
        <v>11</v>
      </c>
      <c r="B27" s="20" t="s">
        <v>43</v>
      </c>
      <c r="C27" s="21" t="s">
        <v>44</v>
      </c>
      <c r="D27" s="22">
        <v>240</v>
      </c>
      <c r="E27" s="22">
        <v>110</v>
      </c>
      <c r="F27" s="22">
        <v>80</v>
      </c>
      <c r="G27" s="23"/>
      <c r="H27" s="24">
        <f>F27*G27</f>
        <v>0</v>
      </c>
      <c r="I27" s="25">
        <f>G27*D27</f>
        <v>0</v>
      </c>
    </row>
    <row r="28" spans="1:9" ht="12.75">
      <c r="A28" s="19">
        <v>12</v>
      </c>
      <c r="B28" s="20" t="s">
        <v>45</v>
      </c>
      <c r="C28" s="21" t="s">
        <v>46</v>
      </c>
      <c r="D28" s="22">
        <v>270</v>
      </c>
      <c r="E28" s="22">
        <v>120</v>
      </c>
      <c r="F28" s="22">
        <v>90</v>
      </c>
      <c r="G28" s="23"/>
      <c r="H28" s="24">
        <f>F28*G28</f>
        <v>0</v>
      </c>
      <c r="I28" s="25">
        <f>G28*D28</f>
        <v>0</v>
      </c>
    </row>
    <row r="29" spans="1:9" ht="12.75">
      <c r="A29" s="19">
        <v>13</v>
      </c>
      <c r="B29" s="20" t="s">
        <v>47</v>
      </c>
      <c r="C29" s="21" t="s">
        <v>48</v>
      </c>
      <c r="D29" s="20">
        <v>270</v>
      </c>
      <c r="E29" s="20">
        <v>120</v>
      </c>
      <c r="F29" s="20">
        <v>90</v>
      </c>
      <c r="G29" s="23"/>
      <c r="H29" s="24">
        <f>F29*G29</f>
        <v>0</v>
      </c>
      <c r="I29" s="25">
        <f>G29*D29</f>
        <v>0</v>
      </c>
    </row>
    <row r="30" spans="1:9" ht="12.75">
      <c r="A30" s="19">
        <v>14</v>
      </c>
      <c r="B30" s="20" t="s">
        <v>49</v>
      </c>
      <c r="C30" s="21" t="s">
        <v>50</v>
      </c>
      <c r="D30" s="20">
        <v>485</v>
      </c>
      <c r="E30" s="20">
        <v>220</v>
      </c>
      <c r="F30" s="20">
        <v>160</v>
      </c>
      <c r="G30" s="23"/>
      <c r="H30" s="24">
        <f>F30*G30</f>
        <v>0</v>
      </c>
      <c r="I30" s="25">
        <f>G30*D30</f>
        <v>0</v>
      </c>
    </row>
    <row r="31" spans="1:9" ht="12.75">
      <c r="A31" s="19">
        <v>15</v>
      </c>
      <c r="B31" s="20" t="s">
        <v>51</v>
      </c>
      <c r="C31" s="21" t="s">
        <v>52</v>
      </c>
      <c r="D31" s="20">
        <v>300</v>
      </c>
      <c r="E31" s="20">
        <v>135</v>
      </c>
      <c r="F31" s="20">
        <v>105</v>
      </c>
      <c r="G31" s="23"/>
      <c r="H31" s="24">
        <f>F31*G31</f>
        <v>0</v>
      </c>
      <c r="I31" s="25">
        <f>G31*D31</f>
        <v>0</v>
      </c>
    </row>
    <row r="32" spans="1:9" ht="12.75">
      <c r="A32" s="19">
        <v>16</v>
      </c>
      <c r="B32" s="20" t="s">
        <v>53</v>
      </c>
      <c r="C32" s="21" t="s">
        <v>54</v>
      </c>
      <c r="D32" s="20">
        <v>380</v>
      </c>
      <c r="E32" s="20">
        <v>170</v>
      </c>
      <c r="F32" s="20">
        <v>125</v>
      </c>
      <c r="G32" s="23"/>
      <c r="H32" s="24">
        <f>F32*G32</f>
        <v>0</v>
      </c>
      <c r="I32" s="25">
        <f>G32*D32</f>
        <v>0</v>
      </c>
    </row>
    <row r="33" spans="1:9" ht="12.75">
      <c r="A33" s="19">
        <v>17</v>
      </c>
      <c r="B33" s="20" t="s">
        <v>55</v>
      </c>
      <c r="C33" s="21" t="s">
        <v>56</v>
      </c>
      <c r="D33" s="20">
        <v>355</v>
      </c>
      <c r="E33" s="20">
        <v>160</v>
      </c>
      <c r="F33" s="20">
        <v>125</v>
      </c>
      <c r="G33" s="23"/>
      <c r="H33" s="24">
        <f>F33*G33</f>
        <v>0</v>
      </c>
      <c r="I33" s="25">
        <f>G33*D33</f>
        <v>0</v>
      </c>
    </row>
    <row r="34" spans="1:9" ht="12.75">
      <c r="A34" s="19">
        <v>18</v>
      </c>
      <c r="B34" s="20" t="s">
        <v>57</v>
      </c>
      <c r="C34" s="21" t="s">
        <v>58</v>
      </c>
      <c r="D34" s="26">
        <v>380</v>
      </c>
      <c r="E34" s="20">
        <v>170</v>
      </c>
      <c r="F34" s="20">
        <v>125</v>
      </c>
      <c r="G34" s="23"/>
      <c r="H34" s="24">
        <f>F34*G34</f>
        <v>0</v>
      </c>
      <c r="I34" s="25">
        <f>G34*D34</f>
        <v>0</v>
      </c>
    </row>
    <row r="35" spans="1:9" ht="12.75">
      <c r="A35" s="19">
        <v>19</v>
      </c>
      <c r="B35" s="20" t="s">
        <v>59</v>
      </c>
      <c r="C35" s="21" t="s">
        <v>60</v>
      </c>
      <c r="D35" s="22">
        <v>270</v>
      </c>
      <c r="E35" s="22">
        <v>120</v>
      </c>
      <c r="F35" s="22">
        <v>90</v>
      </c>
      <c r="G35" s="23"/>
      <c r="H35" s="24">
        <f>F35*G35</f>
        <v>0</v>
      </c>
      <c r="I35" s="25">
        <f>G35*D35</f>
        <v>0</v>
      </c>
    </row>
    <row r="36" spans="1:9" ht="12.75">
      <c r="A36" s="19">
        <v>20</v>
      </c>
      <c r="B36" s="20" t="s">
        <v>61</v>
      </c>
      <c r="C36" s="21" t="s">
        <v>62</v>
      </c>
      <c r="D36" s="22">
        <v>535</v>
      </c>
      <c r="E36" s="22">
        <v>230</v>
      </c>
      <c r="F36" s="22">
        <v>180</v>
      </c>
      <c r="G36" s="23"/>
      <c r="H36" s="24">
        <f>F36*G36</f>
        <v>0</v>
      </c>
      <c r="I36" s="25">
        <f>G36*D36</f>
        <v>0</v>
      </c>
    </row>
    <row r="37" spans="1:9" ht="12.75">
      <c r="A37" s="19">
        <v>21</v>
      </c>
      <c r="B37" s="20" t="s">
        <v>63</v>
      </c>
      <c r="C37" s="21" t="s">
        <v>64</v>
      </c>
      <c r="D37" s="22">
        <v>625</v>
      </c>
      <c r="E37" s="22">
        <v>265</v>
      </c>
      <c r="F37" s="22">
        <v>210</v>
      </c>
      <c r="G37" s="23"/>
      <c r="H37" s="24">
        <f>F37*G37</f>
        <v>0</v>
      </c>
      <c r="I37" s="25">
        <f>G37*D37</f>
        <v>0</v>
      </c>
    </row>
    <row r="38" spans="1:9" ht="12.75">
      <c r="A38" s="19">
        <v>22</v>
      </c>
      <c r="B38" s="20" t="s">
        <v>65</v>
      </c>
      <c r="C38" s="21" t="s">
        <v>66</v>
      </c>
      <c r="D38" s="20">
        <v>830</v>
      </c>
      <c r="E38" s="20">
        <v>375</v>
      </c>
      <c r="F38" s="20">
        <v>300</v>
      </c>
      <c r="G38" s="23"/>
      <c r="H38" s="24">
        <f>F38*G38</f>
        <v>0</v>
      </c>
      <c r="I38" s="25">
        <f>G38*D38</f>
        <v>0</v>
      </c>
    </row>
    <row r="39" spans="1:9" ht="12.75">
      <c r="A39" s="19">
        <v>23</v>
      </c>
      <c r="B39" s="20" t="s">
        <v>67</v>
      </c>
      <c r="C39" s="21" t="s">
        <v>68</v>
      </c>
      <c r="D39" s="20">
        <v>2360</v>
      </c>
      <c r="E39" s="20">
        <v>1055</v>
      </c>
      <c r="F39" s="20">
        <v>855</v>
      </c>
      <c r="G39" s="23"/>
      <c r="H39" s="24">
        <f>F39*G39</f>
        <v>0</v>
      </c>
      <c r="I39" s="25">
        <f>G39*D39</f>
        <v>0</v>
      </c>
    </row>
    <row r="40" spans="1:9" ht="12.75">
      <c r="A40" s="19">
        <v>24</v>
      </c>
      <c r="B40" s="20" t="s">
        <v>69</v>
      </c>
      <c r="C40" s="21" t="s">
        <v>70</v>
      </c>
      <c r="D40" s="20">
        <v>980</v>
      </c>
      <c r="E40" s="20">
        <v>440</v>
      </c>
      <c r="F40" s="20">
        <v>355</v>
      </c>
      <c r="G40" s="23"/>
      <c r="H40" s="24">
        <f>F40*G40</f>
        <v>0</v>
      </c>
      <c r="I40" s="25">
        <f>G40*D40</f>
        <v>0</v>
      </c>
    </row>
    <row r="41" spans="1:9" ht="12.75">
      <c r="A41" s="19">
        <v>25</v>
      </c>
      <c r="B41" s="20" t="s">
        <v>71</v>
      </c>
      <c r="C41" s="21" t="s">
        <v>72</v>
      </c>
      <c r="D41" s="20">
        <v>3530</v>
      </c>
      <c r="E41" s="20">
        <v>1580</v>
      </c>
      <c r="F41" s="20">
        <v>1275</v>
      </c>
      <c r="G41" s="23"/>
      <c r="H41" s="24">
        <f>F41*G41</f>
        <v>0</v>
      </c>
      <c r="I41" s="25">
        <f>G41*D41</f>
        <v>0</v>
      </c>
    </row>
    <row r="42" spans="1:9" ht="12.75">
      <c r="A42" s="19">
        <v>26</v>
      </c>
      <c r="B42" s="20" t="s">
        <v>73</v>
      </c>
      <c r="C42" s="21" t="s">
        <v>74</v>
      </c>
      <c r="D42" s="20">
        <v>950</v>
      </c>
      <c r="E42" s="20">
        <v>425</v>
      </c>
      <c r="F42" s="20">
        <v>325</v>
      </c>
      <c r="G42" s="23"/>
      <c r="H42" s="24">
        <f>F42*G42</f>
        <v>0</v>
      </c>
      <c r="I42" s="25">
        <f>G42*D42</f>
        <v>0</v>
      </c>
    </row>
    <row r="43" spans="1:9" ht="12.75">
      <c r="A43" s="19">
        <v>27</v>
      </c>
      <c r="B43" s="20" t="s">
        <v>75</v>
      </c>
      <c r="C43" s="21" t="s">
        <v>76</v>
      </c>
      <c r="D43" s="20">
        <v>2700</v>
      </c>
      <c r="E43" s="20">
        <v>1210</v>
      </c>
      <c r="F43" s="20">
        <v>925</v>
      </c>
      <c r="G43" s="23"/>
      <c r="H43" s="24">
        <f>F43*G43</f>
        <v>0</v>
      </c>
      <c r="I43" s="25">
        <f>G43*D43</f>
        <v>0</v>
      </c>
    </row>
    <row r="44" spans="1:9" ht="12.75">
      <c r="A44" s="19">
        <v>28</v>
      </c>
      <c r="B44" s="20" t="s">
        <v>77</v>
      </c>
      <c r="C44" s="21" t="s">
        <v>78</v>
      </c>
      <c r="D44" s="20">
        <v>1120</v>
      </c>
      <c r="E44" s="20">
        <v>500</v>
      </c>
      <c r="F44" s="20">
        <v>385</v>
      </c>
      <c r="G44" s="23"/>
      <c r="H44" s="24">
        <f>F44*G44</f>
        <v>0</v>
      </c>
      <c r="I44" s="25">
        <f>G44*D44</f>
        <v>0</v>
      </c>
    </row>
    <row r="45" spans="1:9" ht="12.75">
      <c r="A45" s="19">
        <v>29</v>
      </c>
      <c r="B45" s="20" t="s">
        <v>79</v>
      </c>
      <c r="C45" s="21" t="s">
        <v>80</v>
      </c>
      <c r="D45" s="20">
        <v>4030</v>
      </c>
      <c r="E45" s="20">
        <v>1805</v>
      </c>
      <c r="F45" s="20">
        <v>1385</v>
      </c>
      <c r="G45" s="23"/>
      <c r="H45" s="24">
        <f>F45*G45</f>
        <v>0</v>
      </c>
      <c r="I45" s="25">
        <f>G45*D45</f>
        <v>0</v>
      </c>
    </row>
    <row r="46" spans="1:9" ht="12.75">
      <c r="A46" s="19">
        <v>30</v>
      </c>
      <c r="B46" s="27" t="s">
        <v>81</v>
      </c>
      <c r="C46" s="28" t="s">
        <v>82</v>
      </c>
      <c r="D46" s="22">
        <v>320</v>
      </c>
      <c r="E46" s="22">
        <v>145</v>
      </c>
      <c r="F46" s="22">
        <v>120</v>
      </c>
      <c r="G46" s="23"/>
      <c r="H46" s="24">
        <f>F46*G46</f>
        <v>0</v>
      </c>
      <c r="I46" s="25">
        <f>G46*D46</f>
        <v>0</v>
      </c>
    </row>
    <row r="47" spans="1:9" ht="12.75">
      <c r="A47" s="19">
        <v>31</v>
      </c>
      <c r="B47" s="27" t="s">
        <v>83</v>
      </c>
      <c r="C47" s="28" t="s">
        <v>84</v>
      </c>
      <c r="D47" s="22">
        <v>320</v>
      </c>
      <c r="E47" s="22">
        <v>145</v>
      </c>
      <c r="F47" s="22">
        <v>120</v>
      </c>
      <c r="G47" s="23"/>
      <c r="H47" s="24">
        <f>F47*G47</f>
        <v>0</v>
      </c>
      <c r="I47" s="25">
        <f>G47*D47</f>
        <v>0</v>
      </c>
    </row>
    <row r="48" spans="1:9" ht="12.75">
      <c r="A48" s="19">
        <v>32</v>
      </c>
      <c r="B48" s="27" t="s">
        <v>85</v>
      </c>
      <c r="C48" s="28" t="s">
        <v>86</v>
      </c>
      <c r="D48" s="22">
        <v>750</v>
      </c>
      <c r="E48" s="22">
        <v>300</v>
      </c>
      <c r="F48" s="22">
        <v>300</v>
      </c>
      <c r="G48" s="23"/>
      <c r="H48" s="24">
        <f>F48*G48</f>
        <v>0</v>
      </c>
      <c r="I48" s="25">
        <f>G48*D48</f>
        <v>0</v>
      </c>
    </row>
    <row r="49" spans="1:9" ht="12.75">
      <c r="A49" s="19">
        <v>33</v>
      </c>
      <c r="B49" s="27" t="s">
        <v>87</v>
      </c>
      <c r="C49" s="28" t="s">
        <v>88</v>
      </c>
      <c r="D49" s="22">
        <v>120</v>
      </c>
      <c r="E49" s="22">
        <v>50</v>
      </c>
      <c r="F49" s="22">
        <v>45</v>
      </c>
      <c r="G49" s="23"/>
      <c r="H49" s="24">
        <f>F49*G49</f>
        <v>0</v>
      </c>
      <c r="I49" s="25">
        <f>G49*D49</f>
        <v>0</v>
      </c>
    </row>
    <row r="50" spans="1:9" ht="12.75">
      <c r="A50" s="19">
        <v>34</v>
      </c>
      <c r="B50" s="20" t="s">
        <v>89</v>
      </c>
      <c r="C50" s="21" t="s">
        <v>90</v>
      </c>
      <c r="D50" s="22">
        <v>815</v>
      </c>
      <c r="E50" s="22">
        <v>385</v>
      </c>
      <c r="F50" s="22">
        <v>215</v>
      </c>
      <c r="G50" s="23"/>
      <c r="H50" s="24">
        <f>F50*G50</f>
        <v>0</v>
      </c>
      <c r="I50" s="25">
        <f>G50*D50</f>
        <v>0</v>
      </c>
    </row>
    <row r="51" spans="1:9" ht="12.75">
      <c r="A51" s="19">
        <v>35</v>
      </c>
      <c r="B51" s="26" t="s">
        <v>91</v>
      </c>
      <c r="C51" s="29" t="s">
        <v>92</v>
      </c>
      <c r="D51" s="22">
        <v>745</v>
      </c>
      <c r="E51" s="22">
        <v>340</v>
      </c>
      <c r="F51" s="22">
        <v>200</v>
      </c>
      <c r="G51" s="23"/>
      <c r="H51" s="24">
        <f>F51*G51</f>
        <v>0</v>
      </c>
      <c r="I51" s="25">
        <f>G51*D51</f>
        <v>0</v>
      </c>
    </row>
    <row r="52" spans="1:9" ht="12.75">
      <c r="A52" s="19">
        <v>36</v>
      </c>
      <c r="B52" s="26" t="s">
        <v>93</v>
      </c>
      <c r="C52" s="29" t="s">
        <v>94</v>
      </c>
      <c r="D52" s="22">
        <v>1570</v>
      </c>
      <c r="E52" s="22">
        <v>700</v>
      </c>
      <c r="F52" s="22">
        <v>480</v>
      </c>
      <c r="G52" s="23"/>
      <c r="H52" s="24">
        <f>F52*G52</f>
        <v>0</v>
      </c>
      <c r="I52" s="25">
        <f>G52*D52</f>
        <v>0</v>
      </c>
    </row>
    <row r="53" spans="1:9" ht="12.75">
      <c r="A53" s="19">
        <v>37</v>
      </c>
      <c r="B53" s="20" t="s">
        <v>95</v>
      </c>
      <c r="C53" s="21" t="s">
        <v>96</v>
      </c>
      <c r="D53" s="22">
        <v>500</v>
      </c>
      <c r="E53" s="22">
        <v>225</v>
      </c>
      <c r="F53" s="22">
        <v>175</v>
      </c>
      <c r="G53" s="23"/>
      <c r="H53" s="24">
        <f>F53*G53</f>
        <v>0</v>
      </c>
      <c r="I53" s="25">
        <f>G53*D53</f>
        <v>0</v>
      </c>
    </row>
    <row r="54" spans="1:9" ht="12.75">
      <c r="A54" s="19">
        <v>38</v>
      </c>
      <c r="B54" s="20" t="s">
        <v>97</v>
      </c>
      <c r="C54" s="21" t="s">
        <v>98</v>
      </c>
      <c r="D54" s="30">
        <v>145</v>
      </c>
      <c r="E54" s="30">
        <v>55</v>
      </c>
      <c r="F54" s="30">
        <v>45</v>
      </c>
      <c r="G54" s="23"/>
      <c r="H54" s="24">
        <f>F54*G54</f>
        <v>0</v>
      </c>
      <c r="I54" s="25">
        <f>G54*D54</f>
        <v>0</v>
      </c>
    </row>
    <row r="55" spans="1:9" ht="12.75">
      <c r="A55" s="18" t="s">
        <v>99</v>
      </c>
      <c r="B55" s="18" t="s">
        <v>100</v>
      </c>
      <c r="C55" s="18" t="s">
        <v>101</v>
      </c>
      <c r="D55" s="18">
        <v>450</v>
      </c>
      <c r="E55" s="18">
        <v>205</v>
      </c>
      <c r="F55" s="18">
        <v>160</v>
      </c>
      <c r="G55" s="18"/>
      <c r="H55" s="18"/>
      <c r="I55" s="18"/>
    </row>
    <row r="56" spans="1:9" ht="12.75">
      <c r="A56" s="19">
        <v>39</v>
      </c>
      <c r="B56" s="20" t="s">
        <v>102</v>
      </c>
      <c r="C56" s="21" t="s">
        <v>103</v>
      </c>
      <c r="D56" s="20">
        <v>375</v>
      </c>
      <c r="E56" s="20">
        <v>200</v>
      </c>
      <c r="F56" s="20">
        <v>135</v>
      </c>
      <c r="G56" s="23"/>
      <c r="H56" s="24">
        <f>F56*G56</f>
        <v>0</v>
      </c>
      <c r="I56" s="25">
        <f>G56*D56</f>
        <v>0</v>
      </c>
    </row>
    <row r="57" spans="1:9" ht="12.75">
      <c r="A57" s="19">
        <v>40</v>
      </c>
      <c r="B57" s="20" t="s">
        <v>104</v>
      </c>
      <c r="C57" s="21" t="s">
        <v>105</v>
      </c>
      <c r="D57" s="20">
        <v>730</v>
      </c>
      <c r="E57" s="20">
        <v>270</v>
      </c>
      <c r="F57" s="20">
        <v>190</v>
      </c>
      <c r="G57" s="23"/>
      <c r="H57" s="24">
        <f>F57*G57</f>
        <v>0</v>
      </c>
      <c r="I57" s="25">
        <f>G57*D57</f>
        <v>0</v>
      </c>
    </row>
    <row r="58" spans="1:9" ht="12.75">
      <c r="A58" s="19">
        <v>41</v>
      </c>
      <c r="B58" s="20" t="s">
        <v>106</v>
      </c>
      <c r="C58" s="21" t="s">
        <v>107</v>
      </c>
      <c r="D58" s="20">
        <v>785</v>
      </c>
      <c r="E58" s="20">
        <v>290</v>
      </c>
      <c r="F58" s="20">
        <v>200</v>
      </c>
      <c r="G58" s="23"/>
      <c r="H58" s="24">
        <f>F58*G58</f>
        <v>0</v>
      </c>
      <c r="I58" s="25">
        <f>G58*D58</f>
        <v>0</v>
      </c>
    </row>
    <row r="59" spans="1:9" ht="12.75">
      <c r="A59" s="19">
        <v>42</v>
      </c>
      <c r="B59" s="20" t="s">
        <v>108</v>
      </c>
      <c r="C59" s="21" t="s">
        <v>109</v>
      </c>
      <c r="D59" s="20">
        <v>925</v>
      </c>
      <c r="E59" s="20">
        <v>375</v>
      </c>
      <c r="F59" s="20">
        <v>230</v>
      </c>
      <c r="G59" s="23"/>
      <c r="H59" s="24">
        <f>F59*G59</f>
        <v>0</v>
      </c>
      <c r="I59" s="25">
        <f>G59*D59</f>
        <v>0</v>
      </c>
    </row>
    <row r="60" spans="1:9" ht="12.75">
      <c r="A60" s="19">
        <v>43</v>
      </c>
      <c r="B60" s="20" t="s">
        <v>110</v>
      </c>
      <c r="C60" s="21" t="s">
        <v>111</v>
      </c>
      <c r="D60" s="20">
        <v>520</v>
      </c>
      <c r="E60" s="20">
        <v>195</v>
      </c>
      <c r="F60" s="20">
        <v>135</v>
      </c>
      <c r="G60" s="23"/>
      <c r="H60" s="24">
        <f>F60*G60</f>
        <v>0</v>
      </c>
      <c r="I60" s="25">
        <f>G60*D60</f>
        <v>0</v>
      </c>
    </row>
    <row r="61" spans="1:9" ht="12.75">
      <c r="A61" s="19">
        <v>44</v>
      </c>
      <c r="B61" s="20" t="s">
        <v>112</v>
      </c>
      <c r="C61" s="21" t="s">
        <v>113</v>
      </c>
      <c r="D61" s="20">
        <v>885</v>
      </c>
      <c r="E61" s="20">
        <v>355</v>
      </c>
      <c r="F61" s="20">
        <v>230</v>
      </c>
      <c r="G61" s="23"/>
      <c r="H61" s="24">
        <f>F61*G61</f>
        <v>0</v>
      </c>
      <c r="I61" s="25">
        <f>G61*D61</f>
        <v>0</v>
      </c>
    </row>
    <row r="62" spans="1:9" ht="12.75">
      <c r="A62" s="19">
        <v>45</v>
      </c>
      <c r="B62" s="20" t="s">
        <v>114</v>
      </c>
      <c r="C62" s="21" t="s">
        <v>115</v>
      </c>
      <c r="D62" s="20">
        <v>220</v>
      </c>
      <c r="E62" s="20">
        <v>120</v>
      </c>
      <c r="F62" s="20">
        <v>70</v>
      </c>
      <c r="G62" s="23"/>
      <c r="H62" s="24">
        <f>F62*G62</f>
        <v>0</v>
      </c>
      <c r="I62" s="25">
        <f>G62*D62</f>
        <v>0</v>
      </c>
    </row>
    <row r="63" spans="1:9" ht="12.75">
      <c r="A63" s="19">
        <v>46</v>
      </c>
      <c r="B63" s="20" t="s">
        <v>116</v>
      </c>
      <c r="C63" s="21" t="s">
        <v>117</v>
      </c>
      <c r="D63" s="20">
        <v>220</v>
      </c>
      <c r="E63" s="20">
        <v>120</v>
      </c>
      <c r="F63" s="20">
        <v>80</v>
      </c>
      <c r="G63" s="23"/>
      <c r="H63" s="24">
        <f>F63*G63</f>
        <v>0</v>
      </c>
      <c r="I63" s="25">
        <f>G63*D63</f>
        <v>0</v>
      </c>
    </row>
    <row r="64" spans="1:9" ht="12.75">
      <c r="A64" s="19">
        <v>47</v>
      </c>
      <c r="B64" s="20" t="s">
        <v>118</v>
      </c>
      <c r="C64" s="21" t="s">
        <v>119</v>
      </c>
      <c r="D64" s="20">
        <v>400</v>
      </c>
      <c r="E64" s="20">
        <v>190</v>
      </c>
      <c r="F64" s="20">
        <v>125</v>
      </c>
      <c r="G64" s="23"/>
      <c r="H64" s="24">
        <f>F64*G64</f>
        <v>0</v>
      </c>
      <c r="I64" s="25">
        <f>G64*D64</f>
        <v>0</v>
      </c>
    </row>
    <row r="65" spans="1:9" ht="12.75">
      <c r="A65" s="19">
        <v>48</v>
      </c>
      <c r="B65" s="20" t="s">
        <v>120</v>
      </c>
      <c r="C65" s="21" t="s">
        <v>121</v>
      </c>
      <c r="D65" s="22">
        <v>770</v>
      </c>
      <c r="E65" s="22">
        <v>285</v>
      </c>
      <c r="F65" s="22">
        <v>190</v>
      </c>
      <c r="G65" s="23"/>
      <c r="H65" s="24">
        <f>F65*G65</f>
        <v>0</v>
      </c>
      <c r="I65" s="25">
        <f>G65*D65</f>
        <v>0</v>
      </c>
    </row>
    <row r="66" spans="1:9" ht="12.75">
      <c r="A66" s="19">
        <v>49</v>
      </c>
      <c r="B66" s="20" t="s">
        <v>122</v>
      </c>
      <c r="C66" s="21" t="s">
        <v>123</v>
      </c>
      <c r="D66" s="20">
        <v>875</v>
      </c>
      <c r="E66" s="20">
        <v>365</v>
      </c>
      <c r="F66" s="20">
        <v>235</v>
      </c>
      <c r="G66" s="23"/>
      <c r="H66" s="24">
        <f>F66*G66</f>
        <v>0</v>
      </c>
      <c r="I66" s="25">
        <f>G66*D66</f>
        <v>0</v>
      </c>
    </row>
    <row r="67" spans="1:9" ht="12.75">
      <c r="A67" s="19">
        <v>50</v>
      </c>
      <c r="B67" s="20" t="s">
        <v>124</v>
      </c>
      <c r="C67" s="21" t="s">
        <v>125</v>
      </c>
      <c r="D67" s="22">
        <v>1000</v>
      </c>
      <c r="E67" s="22">
        <v>425</v>
      </c>
      <c r="F67" s="22">
        <v>265</v>
      </c>
      <c r="G67" s="23"/>
      <c r="H67" s="24">
        <f>F67*G67</f>
        <v>0</v>
      </c>
      <c r="I67" s="25">
        <f>G67*D67</f>
        <v>0</v>
      </c>
    </row>
    <row r="68" spans="1:9" ht="12.75">
      <c r="A68" s="19">
        <v>51</v>
      </c>
      <c r="B68" s="20" t="s">
        <v>126</v>
      </c>
      <c r="C68" s="21" t="s">
        <v>127</v>
      </c>
      <c r="D68" s="20">
        <v>185</v>
      </c>
      <c r="E68" s="20">
        <v>70</v>
      </c>
      <c r="F68" s="20">
        <v>45</v>
      </c>
      <c r="G68" s="23"/>
      <c r="H68" s="24">
        <f>F68*G68</f>
        <v>0</v>
      </c>
      <c r="I68" s="25">
        <f>G68*D68</f>
        <v>0</v>
      </c>
    </row>
    <row r="69" spans="1:9" ht="12.75">
      <c r="A69" s="19">
        <v>52</v>
      </c>
      <c r="B69" s="20" t="s">
        <v>128</v>
      </c>
      <c r="C69" s="21" t="s">
        <v>129</v>
      </c>
      <c r="D69" s="20">
        <v>185</v>
      </c>
      <c r="E69" s="20">
        <v>70</v>
      </c>
      <c r="F69" s="20">
        <v>45</v>
      </c>
      <c r="G69" s="23"/>
      <c r="H69" s="24">
        <f>F69*G69</f>
        <v>0</v>
      </c>
      <c r="I69" s="25">
        <f>G69*D69</f>
        <v>0</v>
      </c>
    </row>
    <row r="70" spans="1:9" ht="12.75">
      <c r="A70" s="19">
        <v>53</v>
      </c>
      <c r="B70" s="20" t="s">
        <v>130</v>
      </c>
      <c r="C70" s="21" t="s">
        <v>131</v>
      </c>
      <c r="D70" s="20">
        <v>210</v>
      </c>
      <c r="E70" s="20">
        <v>80</v>
      </c>
      <c r="F70" s="20">
        <v>55</v>
      </c>
      <c r="G70" s="23"/>
      <c r="H70" s="24">
        <f>F70*G70</f>
        <v>0</v>
      </c>
      <c r="I70" s="25">
        <f>G70*D70</f>
        <v>0</v>
      </c>
    </row>
    <row r="71" spans="1:9" ht="12.75">
      <c r="A71" s="19">
        <v>54</v>
      </c>
      <c r="B71" s="20" t="s">
        <v>132</v>
      </c>
      <c r="C71" s="21" t="s">
        <v>133</v>
      </c>
      <c r="D71" s="20">
        <v>1600</v>
      </c>
      <c r="E71" s="20">
        <v>620</v>
      </c>
      <c r="F71" s="20">
        <v>400</v>
      </c>
      <c r="G71" s="23"/>
      <c r="H71" s="24">
        <f>F71*G71</f>
        <v>0</v>
      </c>
      <c r="I71" s="25">
        <f>G71*D71</f>
        <v>0</v>
      </c>
    </row>
    <row r="72" spans="1:9" ht="15" customHeight="1">
      <c r="A72" s="19">
        <v>55</v>
      </c>
      <c r="B72" s="20" t="s">
        <v>134</v>
      </c>
      <c r="C72" s="21" t="s">
        <v>135</v>
      </c>
      <c r="D72" s="20">
        <v>1600</v>
      </c>
      <c r="E72" s="20">
        <v>620</v>
      </c>
      <c r="F72" s="20">
        <v>400</v>
      </c>
      <c r="G72" s="23"/>
      <c r="H72" s="24">
        <f>F72*G72</f>
        <v>0</v>
      </c>
      <c r="I72" s="25">
        <f>G72*D72</f>
        <v>0</v>
      </c>
    </row>
    <row r="73" spans="1:9" ht="12.75">
      <c r="A73" s="19">
        <v>56</v>
      </c>
      <c r="B73" s="20" t="s">
        <v>136</v>
      </c>
      <c r="C73" s="21" t="s">
        <v>137</v>
      </c>
      <c r="D73" s="22">
        <v>1940</v>
      </c>
      <c r="E73" s="22">
        <v>735</v>
      </c>
      <c r="F73" s="22">
        <v>500</v>
      </c>
      <c r="G73" s="23"/>
      <c r="H73" s="24">
        <f>F73*G73</f>
        <v>0</v>
      </c>
      <c r="I73" s="25">
        <f>G73*D73</f>
        <v>0</v>
      </c>
    </row>
    <row r="74" spans="1:9" ht="12.75">
      <c r="A74" s="19">
        <v>57</v>
      </c>
      <c r="B74" s="20" t="s">
        <v>138</v>
      </c>
      <c r="C74" s="21" t="s">
        <v>139</v>
      </c>
      <c r="D74" s="20">
        <v>100</v>
      </c>
      <c r="E74" s="20">
        <v>40</v>
      </c>
      <c r="F74" s="20">
        <v>35</v>
      </c>
      <c r="G74" s="23"/>
      <c r="H74" s="24">
        <f>F74*G74</f>
        <v>0</v>
      </c>
      <c r="I74" s="25">
        <f>G74*D74</f>
        <v>0</v>
      </c>
    </row>
    <row r="75" spans="1:9" ht="12.75">
      <c r="A75" s="19">
        <v>58</v>
      </c>
      <c r="B75" s="20" t="s">
        <v>140</v>
      </c>
      <c r="C75" s="21" t="s">
        <v>141</v>
      </c>
      <c r="D75" s="20">
        <v>295</v>
      </c>
      <c r="E75" s="20">
        <v>120</v>
      </c>
      <c r="F75" s="20">
        <v>100</v>
      </c>
      <c r="G75" s="23"/>
      <c r="H75" s="24">
        <f>F75*G75</f>
        <v>0</v>
      </c>
      <c r="I75" s="25">
        <f>G75*D75</f>
        <v>0</v>
      </c>
    </row>
    <row r="76" spans="1:9" ht="12.75">
      <c r="A76" s="19">
        <v>59</v>
      </c>
      <c r="B76" s="20" t="s">
        <v>142</v>
      </c>
      <c r="C76" s="21" t="s">
        <v>143</v>
      </c>
      <c r="D76" s="22">
        <v>445</v>
      </c>
      <c r="E76" s="22">
        <v>190</v>
      </c>
      <c r="F76" s="22">
        <v>140</v>
      </c>
      <c r="G76" s="23"/>
      <c r="H76" s="24">
        <f>F76*G76</f>
        <v>0</v>
      </c>
      <c r="I76" s="25">
        <f>G76*D76</f>
        <v>0</v>
      </c>
    </row>
    <row r="77" spans="1:9" ht="12.75">
      <c r="A77" s="19">
        <v>60</v>
      </c>
      <c r="B77" s="20" t="s">
        <v>144</v>
      </c>
      <c r="C77" s="21" t="s">
        <v>145</v>
      </c>
      <c r="D77" s="22">
        <v>785</v>
      </c>
      <c r="E77" s="22">
        <v>335</v>
      </c>
      <c r="F77" s="22">
        <v>245</v>
      </c>
      <c r="G77" s="23"/>
      <c r="H77" s="24">
        <f>F77*G77</f>
        <v>0</v>
      </c>
      <c r="I77" s="25">
        <f>G77*D77</f>
        <v>0</v>
      </c>
    </row>
    <row r="78" spans="1:9" ht="12.75">
      <c r="A78" s="19">
        <v>61</v>
      </c>
      <c r="B78" s="26" t="s">
        <v>146</v>
      </c>
      <c r="C78" s="29" t="s">
        <v>147</v>
      </c>
      <c r="D78" s="20">
        <v>405</v>
      </c>
      <c r="E78" s="20">
        <v>220</v>
      </c>
      <c r="F78" s="20">
        <v>135</v>
      </c>
      <c r="G78" s="23"/>
      <c r="H78" s="24">
        <f>F78*G78</f>
        <v>0</v>
      </c>
      <c r="I78" s="25">
        <f>G78*D78</f>
        <v>0</v>
      </c>
    </row>
    <row r="79" spans="1:9" ht="12.75">
      <c r="A79" s="19">
        <v>62</v>
      </c>
      <c r="B79" s="20" t="s">
        <v>148</v>
      </c>
      <c r="C79" s="21" t="s">
        <v>149</v>
      </c>
      <c r="D79" s="20">
        <v>200</v>
      </c>
      <c r="E79" s="20">
        <v>80</v>
      </c>
      <c r="F79" s="20">
        <v>75</v>
      </c>
      <c r="G79" s="23"/>
      <c r="H79" s="24">
        <f>F79*G79</f>
        <v>0</v>
      </c>
      <c r="I79" s="25">
        <f>G79*D79</f>
        <v>0</v>
      </c>
    </row>
    <row r="80" spans="1:9" ht="12.75">
      <c r="A80" s="19">
        <v>63</v>
      </c>
      <c r="B80" s="27" t="s">
        <v>150</v>
      </c>
      <c r="C80" s="28" t="s">
        <v>151</v>
      </c>
      <c r="D80" s="30">
        <v>115</v>
      </c>
      <c r="E80" s="30">
        <v>45</v>
      </c>
      <c r="F80" s="30">
        <v>40</v>
      </c>
      <c r="G80" s="23"/>
      <c r="H80" s="24">
        <f>F80*G80</f>
        <v>0</v>
      </c>
      <c r="I80" s="25">
        <f>G80*D80</f>
        <v>0</v>
      </c>
    </row>
    <row r="81" spans="1:9" ht="12.75">
      <c r="A81" s="19">
        <v>64</v>
      </c>
      <c r="B81" s="27" t="s">
        <v>152</v>
      </c>
      <c r="C81" s="28" t="s">
        <v>153</v>
      </c>
      <c r="D81" s="30">
        <v>1610</v>
      </c>
      <c r="E81" s="30">
        <v>630</v>
      </c>
      <c r="F81" s="30">
        <v>560</v>
      </c>
      <c r="G81" s="23"/>
      <c r="H81" s="24">
        <f>F81*G81</f>
        <v>0</v>
      </c>
      <c r="I81" s="25">
        <f>G81*D81</f>
        <v>0</v>
      </c>
    </row>
    <row r="82" spans="1:9" ht="12.75">
      <c r="A82" s="19">
        <v>65</v>
      </c>
      <c r="B82" s="20" t="s">
        <v>154</v>
      </c>
      <c r="C82" s="21" t="s">
        <v>155</v>
      </c>
      <c r="D82" s="20">
        <v>195</v>
      </c>
      <c r="E82" s="20">
        <v>70</v>
      </c>
      <c r="F82" s="20">
        <v>70</v>
      </c>
      <c r="G82" s="23"/>
      <c r="H82" s="24">
        <f>F82*G82</f>
        <v>0</v>
      </c>
      <c r="I82" s="25">
        <f>G82*D82</f>
        <v>0</v>
      </c>
    </row>
    <row r="83" spans="1:9" ht="12.75">
      <c r="A83" s="19">
        <v>66</v>
      </c>
      <c r="B83" s="27" t="s">
        <v>156</v>
      </c>
      <c r="C83" s="28" t="s">
        <v>157</v>
      </c>
      <c r="D83" s="30">
        <v>400</v>
      </c>
      <c r="E83" s="30">
        <v>175</v>
      </c>
      <c r="F83" s="30">
        <v>135</v>
      </c>
      <c r="G83" s="23"/>
      <c r="H83" s="24">
        <f>F83*G83</f>
        <v>0</v>
      </c>
      <c r="I83" s="25">
        <f>G83*D83</f>
        <v>0</v>
      </c>
    </row>
    <row r="84" spans="1:9" ht="12.75">
      <c r="A84" s="19">
        <v>67</v>
      </c>
      <c r="B84" s="27" t="s">
        <v>158</v>
      </c>
      <c r="C84" s="28" t="s">
        <v>159</v>
      </c>
      <c r="D84" s="30">
        <v>400</v>
      </c>
      <c r="E84" s="30">
        <v>175</v>
      </c>
      <c r="F84" s="30">
        <v>135</v>
      </c>
      <c r="G84" s="23"/>
      <c r="H84" s="24">
        <f>F84*G84</f>
        <v>0</v>
      </c>
      <c r="I84" s="25">
        <f>G84*D84</f>
        <v>0</v>
      </c>
    </row>
    <row r="85" spans="1:9" ht="12.75">
      <c r="A85" s="19">
        <v>68</v>
      </c>
      <c r="B85" s="20" t="s">
        <v>160</v>
      </c>
      <c r="C85" s="21" t="s">
        <v>161</v>
      </c>
      <c r="D85" s="20">
        <v>260</v>
      </c>
      <c r="E85" s="20">
        <v>95</v>
      </c>
      <c r="F85" s="20">
        <v>95</v>
      </c>
      <c r="G85" s="23"/>
      <c r="H85" s="24">
        <f>F85*G85</f>
        <v>0</v>
      </c>
      <c r="I85" s="25">
        <f>G85*D85</f>
        <v>0</v>
      </c>
    </row>
    <row r="86" spans="1:9" ht="12.75">
      <c r="A86" s="19">
        <v>69</v>
      </c>
      <c r="B86" s="20" t="s">
        <v>162</v>
      </c>
      <c r="C86" s="21" t="s">
        <v>163</v>
      </c>
      <c r="D86" s="20">
        <v>440</v>
      </c>
      <c r="E86" s="20">
        <v>110</v>
      </c>
      <c r="F86" s="20">
        <v>110</v>
      </c>
      <c r="G86" s="23"/>
      <c r="H86" s="24">
        <f>F86*G86</f>
        <v>0</v>
      </c>
      <c r="I86" s="25">
        <f>G86*D86</f>
        <v>0</v>
      </c>
    </row>
    <row r="87" spans="1:9" ht="12.75">
      <c r="A87" s="19">
        <v>70</v>
      </c>
      <c r="B87" s="20" t="s">
        <v>164</v>
      </c>
      <c r="C87" s="21" t="s">
        <v>165</v>
      </c>
      <c r="D87" s="20">
        <v>2430</v>
      </c>
      <c r="E87" s="20">
        <v>580</v>
      </c>
      <c r="F87" s="20">
        <v>580</v>
      </c>
      <c r="G87" s="23"/>
      <c r="H87" s="24">
        <f>F87*G87</f>
        <v>0</v>
      </c>
      <c r="I87" s="25">
        <f>G87*D87</f>
        <v>0</v>
      </c>
    </row>
    <row r="88" spans="1:9" ht="12.75">
      <c r="A88" s="19">
        <v>71</v>
      </c>
      <c r="B88" s="20" t="s">
        <v>166</v>
      </c>
      <c r="C88" s="21" t="s">
        <v>167</v>
      </c>
      <c r="D88" s="20">
        <v>135</v>
      </c>
      <c r="E88" s="20">
        <v>55</v>
      </c>
      <c r="F88" s="20">
        <v>50</v>
      </c>
      <c r="G88" s="23"/>
      <c r="H88" s="24">
        <f>F88*G88</f>
        <v>0</v>
      </c>
      <c r="I88" s="25">
        <f>G88*D88</f>
        <v>0</v>
      </c>
    </row>
    <row r="89" spans="1:9" ht="12.75">
      <c r="A89" s="19">
        <v>72</v>
      </c>
      <c r="B89" s="20" t="s">
        <v>168</v>
      </c>
      <c r="C89" s="21" t="s">
        <v>169</v>
      </c>
      <c r="D89" s="20">
        <v>485</v>
      </c>
      <c r="E89" s="20">
        <v>185</v>
      </c>
      <c r="F89" s="20">
        <v>180</v>
      </c>
      <c r="G89" s="23"/>
      <c r="H89" s="24">
        <f>F89*G89</f>
        <v>0</v>
      </c>
      <c r="I89" s="25">
        <f>G89*D89</f>
        <v>0</v>
      </c>
    </row>
    <row r="90" spans="1:9" ht="12.75">
      <c r="A90" s="18" t="s">
        <v>170</v>
      </c>
      <c r="B90" s="18"/>
      <c r="C90" s="18"/>
      <c r="D90" s="18"/>
      <c r="E90" s="18"/>
      <c r="F90" s="18"/>
      <c r="G90" s="18"/>
      <c r="H90" s="18"/>
      <c r="I90" s="18"/>
    </row>
    <row r="91" spans="1:9" ht="12.75">
      <c r="A91" s="19">
        <v>73</v>
      </c>
      <c r="B91" s="20" t="s">
        <v>171</v>
      </c>
      <c r="C91" s="21" t="s">
        <v>172</v>
      </c>
      <c r="D91" s="22">
        <v>500</v>
      </c>
      <c r="E91" s="22">
        <v>280</v>
      </c>
      <c r="F91" s="22">
        <v>160</v>
      </c>
      <c r="G91" s="23"/>
      <c r="H91" s="24">
        <f>F91*G91</f>
        <v>0</v>
      </c>
      <c r="I91" s="25">
        <f>G91*D91</f>
        <v>0</v>
      </c>
    </row>
    <row r="92" spans="1:9" ht="12.75">
      <c r="A92" s="19">
        <v>74</v>
      </c>
      <c r="B92" s="20" t="s">
        <v>173</v>
      </c>
      <c r="C92" s="21" t="s">
        <v>174</v>
      </c>
      <c r="D92" s="22">
        <v>1420</v>
      </c>
      <c r="E92" s="22">
        <v>730</v>
      </c>
      <c r="F92" s="22">
        <v>500</v>
      </c>
      <c r="G92" s="23"/>
      <c r="H92" s="24">
        <f>F92*G92</f>
        <v>0</v>
      </c>
      <c r="I92" s="25">
        <f>G92*D92</f>
        <v>0</v>
      </c>
    </row>
    <row r="93" spans="1:9" ht="12.75">
      <c r="A93" s="19">
        <v>75</v>
      </c>
      <c r="B93" s="20" t="s">
        <v>175</v>
      </c>
      <c r="C93" s="21" t="s">
        <v>176</v>
      </c>
      <c r="D93" s="22">
        <v>500</v>
      </c>
      <c r="E93" s="22">
        <v>280</v>
      </c>
      <c r="F93" s="22">
        <v>160</v>
      </c>
      <c r="G93" s="23"/>
      <c r="H93" s="24">
        <f>F93*G93</f>
        <v>0</v>
      </c>
      <c r="I93" s="25">
        <f>G93*D93</f>
        <v>0</v>
      </c>
    </row>
    <row r="94" spans="1:9" ht="12.75">
      <c r="A94" s="19">
        <v>76</v>
      </c>
      <c r="B94" s="20" t="s">
        <v>177</v>
      </c>
      <c r="C94" s="21" t="s">
        <v>178</v>
      </c>
      <c r="D94" s="22">
        <v>1420</v>
      </c>
      <c r="E94" s="22">
        <v>730</v>
      </c>
      <c r="F94" s="22">
        <v>500</v>
      </c>
      <c r="G94" s="23"/>
      <c r="H94" s="24">
        <f>F94*G94</f>
        <v>0</v>
      </c>
      <c r="I94" s="25">
        <f>G94*D94</f>
        <v>0</v>
      </c>
    </row>
    <row r="95" spans="1:9" ht="12.75">
      <c r="A95" s="19">
        <v>77</v>
      </c>
      <c r="B95" s="20" t="s">
        <v>179</v>
      </c>
      <c r="C95" s="21" t="s">
        <v>180</v>
      </c>
      <c r="D95" s="22">
        <v>670</v>
      </c>
      <c r="E95" s="22">
        <v>355</v>
      </c>
      <c r="F95" s="22">
        <v>235</v>
      </c>
      <c r="G95" s="23"/>
      <c r="H95" s="24">
        <f>F95*G95</f>
        <v>0</v>
      </c>
      <c r="I95" s="25">
        <f>G95*D95</f>
        <v>0</v>
      </c>
    </row>
    <row r="96" spans="1:9" ht="12.75">
      <c r="A96" s="31" t="s">
        <v>181</v>
      </c>
      <c r="B96" s="31"/>
      <c r="C96" s="31"/>
      <c r="D96" s="31"/>
      <c r="E96" s="31"/>
      <c r="F96" s="31"/>
      <c r="G96" s="31"/>
      <c r="H96" s="31"/>
      <c r="I96" s="31"/>
    </row>
    <row r="97" spans="1:9" ht="12.75">
      <c r="A97" s="19">
        <v>78</v>
      </c>
      <c r="B97" s="20" t="s">
        <v>182</v>
      </c>
      <c r="C97" s="21" t="s">
        <v>183</v>
      </c>
      <c r="D97" s="20">
        <v>310</v>
      </c>
      <c r="E97" s="20">
        <v>145</v>
      </c>
      <c r="F97" s="20">
        <v>90</v>
      </c>
      <c r="G97" s="23"/>
      <c r="H97" s="24">
        <f>F97*G97</f>
        <v>0</v>
      </c>
      <c r="I97" s="25">
        <f>G97*D97</f>
        <v>0</v>
      </c>
    </row>
    <row r="98" spans="1:9" ht="12.75">
      <c r="A98" s="19">
        <v>79</v>
      </c>
      <c r="B98" s="20" t="s">
        <v>184</v>
      </c>
      <c r="C98" s="21" t="s">
        <v>185</v>
      </c>
      <c r="D98" s="20">
        <v>195</v>
      </c>
      <c r="E98" s="20">
        <v>92</v>
      </c>
      <c r="F98" s="20">
        <v>60</v>
      </c>
      <c r="G98" s="23"/>
      <c r="H98" s="24">
        <f>F98*G98</f>
        <v>0</v>
      </c>
      <c r="I98" s="25">
        <f>G98*D98</f>
        <v>0</v>
      </c>
    </row>
    <row r="99" spans="1:9" ht="12.75">
      <c r="A99" s="19">
        <v>80</v>
      </c>
      <c r="B99" s="20" t="s">
        <v>186</v>
      </c>
      <c r="C99" s="21" t="s">
        <v>187</v>
      </c>
      <c r="D99" s="20">
        <v>690</v>
      </c>
      <c r="E99" s="20">
        <v>330</v>
      </c>
      <c r="F99" s="20">
        <v>210</v>
      </c>
      <c r="G99" s="23"/>
      <c r="H99" s="24">
        <f>F99*G99</f>
        <v>0</v>
      </c>
      <c r="I99" s="25">
        <f>G99*D99</f>
        <v>0</v>
      </c>
    </row>
    <row r="100" spans="1:9" ht="12.75">
      <c r="A100" s="19">
        <v>81</v>
      </c>
      <c r="B100" s="20" t="s">
        <v>188</v>
      </c>
      <c r="C100" s="21" t="s">
        <v>189</v>
      </c>
      <c r="D100" s="20">
        <v>130</v>
      </c>
      <c r="E100" s="20">
        <v>75</v>
      </c>
      <c r="F100" s="20">
        <v>45</v>
      </c>
      <c r="G100" s="23"/>
      <c r="H100" s="24">
        <f>F100*G100</f>
        <v>0</v>
      </c>
      <c r="I100" s="25">
        <f>G100*D100</f>
        <v>0</v>
      </c>
    </row>
    <row r="101" spans="1:9" ht="12.75">
      <c r="A101" s="19">
        <v>82</v>
      </c>
      <c r="B101" s="20" t="s">
        <v>190</v>
      </c>
      <c r="C101" s="21" t="s">
        <v>191</v>
      </c>
      <c r="D101" s="20">
        <v>385</v>
      </c>
      <c r="E101" s="20">
        <v>105</v>
      </c>
      <c r="F101" s="20">
        <v>90</v>
      </c>
      <c r="G101" s="23"/>
      <c r="H101" s="24">
        <f>F101*G101</f>
        <v>0</v>
      </c>
      <c r="I101" s="25">
        <f>G101*D101</f>
        <v>0</v>
      </c>
    </row>
    <row r="102" spans="1:9" ht="12.75">
      <c r="A102" s="19">
        <v>83</v>
      </c>
      <c r="B102" s="20" t="s">
        <v>192</v>
      </c>
      <c r="C102" s="21" t="s">
        <v>193</v>
      </c>
      <c r="D102" s="20">
        <v>445</v>
      </c>
      <c r="E102" s="20">
        <v>175</v>
      </c>
      <c r="F102" s="20">
        <v>100</v>
      </c>
      <c r="G102" s="23"/>
      <c r="H102" s="24">
        <f>F102*G102</f>
        <v>0</v>
      </c>
      <c r="I102" s="25">
        <f>G102*D102</f>
        <v>0</v>
      </c>
    </row>
    <row r="103" spans="1:9" ht="12.75">
      <c r="A103" s="19">
        <v>84</v>
      </c>
      <c r="B103" s="20" t="s">
        <v>194</v>
      </c>
      <c r="C103" s="21" t="s">
        <v>195</v>
      </c>
      <c r="D103" s="20">
        <v>415</v>
      </c>
      <c r="E103" s="20">
        <v>180</v>
      </c>
      <c r="F103" s="20">
        <v>90</v>
      </c>
      <c r="G103" s="23"/>
      <c r="H103" s="24">
        <f>F103*G103</f>
        <v>0</v>
      </c>
      <c r="I103" s="25">
        <f>G103*D103</f>
        <v>0</v>
      </c>
    </row>
    <row r="104" spans="1:9" ht="12.75">
      <c r="A104" s="19">
        <v>85</v>
      </c>
      <c r="B104" s="20" t="s">
        <v>196</v>
      </c>
      <c r="C104" s="21" t="s">
        <v>197</v>
      </c>
      <c r="D104" s="20">
        <v>375</v>
      </c>
      <c r="E104" s="20">
        <v>155</v>
      </c>
      <c r="F104" s="20">
        <v>88</v>
      </c>
      <c r="G104" s="23"/>
      <c r="H104" s="24">
        <f>F104*G104</f>
        <v>0</v>
      </c>
      <c r="I104" s="25">
        <f>G104*D104</f>
        <v>0</v>
      </c>
    </row>
    <row r="105" spans="1:9" ht="12.75">
      <c r="A105" s="19">
        <v>86</v>
      </c>
      <c r="B105" s="20" t="s">
        <v>198</v>
      </c>
      <c r="C105" s="21" t="s">
        <v>199</v>
      </c>
      <c r="D105" s="22">
        <v>410</v>
      </c>
      <c r="E105" s="22">
        <v>205</v>
      </c>
      <c r="F105" s="22">
        <v>135</v>
      </c>
      <c r="G105" s="23"/>
      <c r="H105" s="24">
        <f>F105*G105</f>
        <v>0</v>
      </c>
      <c r="I105" s="25">
        <f>G105*D105</f>
        <v>0</v>
      </c>
    </row>
    <row r="106" spans="1:9" ht="12.75">
      <c r="A106" s="19">
        <v>87</v>
      </c>
      <c r="B106" s="20" t="s">
        <v>200</v>
      </c>
      <c r="C106" s="21" t="s">
        <v>201</v>
      </c>
      <c r="D106" s="20">
        <v>280</v>
      </c>
      <c r="E106" s="20">
        <v>120</v>
      </c>
      <c r="F106" s="20">
        <v>85</v>
      </c>
      <c r="G106" s="23"/>
      <c r="H106" s="24">
        <f>F106*G106</f>
        <v>0</v>
      </c>
      <c r="I106" s="25">
        <f>G106*D106</f>
        <v>0</v>
      </c>
    </row>
    <row r="107" spans="1:9" ht="12.75">
      <c r="A107" s="19">
        <v>88</v>
      </c>
      <c r="B107" s="20" t="s">
        <v>202</v>
      </c>
      <c r="C107" s="21" t="s">
        <v>203</v>
      </c>
      <c r="D107" s="20">
        <v>415</v>
      </c>
      <c r="E107" s="20">
        <v>170</v>
      </c>
      <c r="F107" s="20">
        <v>95</v>
      </c>
      <c r="G107" s="23"/>
      <c r="H107" s="24">
        <f>F107*G107</f>
        <v>0</v>
      </c>
      <c r="I107" s="25">
        <f>G107*D107</f>
        <v>0</v>
      </c>
    </row>
    <row r="108" spans="1:9" ht="12.75">
      <c r="A108" s="19">
        <v>89</v>
      </c>
      <c r="B108" s="20" t="s">
        <v>204</v>
      </c>
      <c r="C108" s="21" t="s">
        <v>205</v>
      </c>
      <c r="D108" s="20">
        <v>340</v>
      </c>
      <c r="E108" s="20">
        <v>145</v>
      </c>
      <c r="F108" s="20">
        <v>70</v>
      </c>
      <c r="G108" s="23"/>
      <c r="H108" s="24">
        <f>F108*G108</f>
        <v>0</v>
      </c>
      <c r="I108" s="25">
        <f>G108*D108</f>
        <v>0</v>
      </c>
    </row>
    <row r="109" spans="1:9" ht="12.75">
      <c r="A109" s="19">
        <v>90</v>
      </c>
      <c r="B109" s="20" t="s">
        <v>206</v>
      </c>
      <c r="C109" s="21" t="s">
        <v>207</v>
      </c>
      <c r="D109" s="20">
        <v>395</v>
      </c>
      <c r="E109" s="20">
        <v>135</v>
      </c>
      <c r="F109" s="20">
        <v>90</v>
      </c>
      <c r="G109" s="23"/>
      <c r="H109" s="24">
        <f>F109*G109</f>
        <v>0</v>
      </c>
      <c r="I109" s="25">
        <f>G109*D109</f>
        <v>0</v>
      </c>
    </row>
    <row r="110" spans="1:9" ht="12.75">
      <c r="A110" s="19">
        <v>91</v>
      </c>
      <c r="B110" s="20" t="s">
        <v>208</v>
      </c>
      <c r="C110" s="21" t="s">
        <v>209</v>
      </c>
      <c r="D110" s="20">
        <v>90</v>
      </c>
      <c r="E110" s="20">
        <v>42</v>
      </c>
      <c r="F110" s="20">
        <v>35</v>
      </c>
      <c r="G110" s="23"/>
      <c r="H110" s="24">
        <f>F110*G110</f>
        <v>0</v>
      </c>
      <c r="I110" s="25">
        <f>G110*D110</f>
        <v>0</v>
      </c>
    </row>
    <row r="111" spans="1:9" ht="12.75">
      <c r="A111" s="32" t="s">
        <v>210</v>
      </c>
      <c r="B111" s="32"/>
      <c r="C111" s="32"/>
      <c r="D111" s="32"/>
      <c r="E111" s="32"/>
      <c r="F111" s="32"/>
      <c r="G111" s="32"/>
      <c r="H111" s="32"/>
      <c r="I111" s="32"/>
    </row>
    <row r="112" spans="1:9" ht="12.75">
      <c r="A112" s="19">
        <v>92</v>
      </c>
      <c r="B112" s="20" t="s">
        <v>211</v>
      </c>
      <c r="C112" s="33" t="s">
        <v>212</v>
      </c>
      <c r="D112" s="22">
        <v>340</v>
      </c>
      <c r="E112" s="22">
        <v>145</v>
      </c>
      <c r="F112" s="22">
        <v>145</v>
      </c>
      <c r="G112" s="23"/>
      <c r="H112" s="24">
        <f>F112*G112</f>
        <v>0</v>
      </c>
      <c r="I112" s="25">
        <f>G112*D112</f>
        <v>0</v>
      </c>
    </row>
    <row r="113" spans="1:9" ht="12.75">
      <c r="A113" s="19">
        <v>93</v>
      </c>
      <c r="B113" s="20" t="s">
        <v>213</v>
      </c>
      <c r="C113" s="34" t="s">
        <v>214</v>
      </c>
      <c r="D113" s="22">
        <v>345</v>
      </c>
      <c r="E113" s="22">
        <v>132</v>
      </c>
      <c r="F113" s="22">
        <v>120</v>
      </c>
      <c r="G113" s="23"/>
      <c r="H113" s="24">
        <f>F113*G113</f>
        <v>0</v>
      </c>
      <c r="I113" s="25">
        <f>G113*D113</f>
        <v>0</v>
      </c>
    </row>
    <row r="114" spans="1:9" ht="12.75">
      <c r="A114" s="19">
        <v>94</v>
      </c>
      <c r="B114" s="20" t="s">
        <v>215</v>
      </c>
      <c r="C114" s="33" t="s">
        <v>216</v>
      </c>
      <c r="D114" s="20">
        <v>95</v>
      </c>
      <c r="E114" s="20">
        <v>33</v>
      </c>
      <c r="F114" s="20">
        <v>30</v>
      </c>
      <c r="G114" s="23"/>
      <c r="H114" s="24">
        <f>F114*G114</f>
        <v>0</v>
      </c>
      <c r="I114" s="25">
        <f>G114*D114</f>
        <v>0</v>
      </c>
    </row>
    <row r="115" spans="1:9" ht="12.75">
      <c r="A115" s="19">
        <v>95</v>
      </c>
      <c r="B115" s="35" t="s">
        <v>217</v>
      </c>
      <c r="C115" s="34" t="s">
        <v>218</v>
      </c>
      <c r="D115" s="20">
        <v>145</v>
      </c>
      <c r="E115" s="20">
        <v>60</v>
      </c>
      <c r="F115" s="20">
        <v>60</v>
      </c>
      <c r="G115" s="23"/>
      <c r="H115" s="24">
        <f>F115*G115</f>
        <v>0</v>
      </c>
      <c r="I115" s="25">
        <f>G115*D115</f>
        <v>0</v>
      </c>
    </row>
    <row r="116" spans="1:9" ht="12.75">
      <c r="A116" s="19">
        <v>96</v>
      </c>
      <c r="B116" s="35" t="s">
        <v>219</v>
      </c>
      <c r="C116" s="34" t="s">
        <v>220</v>
      </c>
      <c r="D116" s="20">
        <v>235</v>
      </c>
      <c r="E116" s="20">
        <v>95</v>
      </c>
      <c r="F116" s="20">
        <v>95</v>
      </c>
      <c r="G116" s="23"/>
      <c r="H116" s="24">
        <f>F116*G116</f>
        <v>0</v>
      </c>
      <c r="I116" s="25">
        <f>G116*D116</f>
        <v>0</v>
      </c>
    </row>
    <row r="117" spans="1:9" ht="12.75">
      <c r="A117" s="18" t="s">
        <v>221</v>
      </c>
      <c r="B117" s="18"/>
      <c r="C117" s="18"/>
      <c r="D117" s="18"/>
      <c r="E117" s="18"/>
      <c r="F117" s="18"/>
      <c r="G117" s="18"/>
      <c r="H117" s="18"/>
      <c r="I117" s="18"/>
    </row>
    <row r="118" spans="1:9" ht="12.75">
      <c r="A118" s="19">
        <v>97</v>
      </c>
      <c r="B118" s="36" t="s">
        <v>222</v>
      </c>
      <c r="C118" s="37" t="s">
        <v>223</v>
      </c>
      <c r="D118" s="22">
        <v>3700</v>
      </c>
      <c r="E118" s="22">
        <v>1110</v>
      </c>
      <c r="F118" s="22">
        <v>1080</v>
      </c>
      <c r="G118" s="23"/>
      <c r="H118" s="24">
        <f>F118*G118</f>
        <v>0</v>
      </c>
      <c r="I118" s="25">
        <f>G118*D118</f>
        <v>0</v>
      </c>
    </row>
    <row r="119" spans="1:9" ht="12.75">
      <c r="A119" s="19">
        <v>98</v>
      </c>
      <c r="B119" s="20" t="s">
        <v>224</v>
      </c>
      <c r="C119" s="21" t="s">
        <v>225</v>
      </c>
      <c r="D119" s="22">
        <v>1850</v>
      </c>
      <c r="E119" s="22">
        <v>555</v>
      </c>
      <c r="F119" s="22">
        <v>540</v>
      </c>
      <c r="G119" s="23"/>
      <c r="H119" s="24">
        <f>F119*G119</f>
        <v>0</v>
      </c>
      <c r="I119" s="25">
        <f>G119*D119</f>
        <v>0</v>
      </c>
    </row>
    <row r="120" spans="1:9" ht="12.75">
      <c r="A120" s="19">
        <v>99</v>
      </c>
      <c r="B120" s="20" t="s">
        <v>226</v>
      </c>
      <c r="C120" s="21" t="s">
        <v>227</v>
      </c>
      <c r="D120" s="22">
        <v>1850</v>
      </c>
      <c r="E120" s="22">
        <v>555</v>
      </c>
      <c r="F120" s="22">
        <v>540</v>
      </c>
      <c r="G120" s="23"/>
      <c r="H120" s="24">
        <f>F120*G120</f>
        <v>0</v>
      </c>
      <c r="I120" s="25">
        <f>G120*D120</f>
        <v>0</v>
      </c>
    </row>
    <row r="121" spans="1:9" ht="12.75">
      <c r="A121" s="19">
        <v>100</v>
      </c>
      <c r="B121" s="20" t="s">
        <v>228</v>
      </c>
      <c r="C121" s="21" t="s">
        <v>229</v>
      </c>
      <c r="D121" s="20">
        <v>495</v>
      </c>
      <c r="E121" s="20">
        <v>180</v>
      </c>
      <c r="F121" s="20">
        <v>145</v>
      </c>
      <c r="G121" s="23"/>
      <c r="H121" s="24">
        <f>F121*G121</f>
        <v>0</v>
      </c>
      <c r="I121" s="25">
        <f>G121*D121</f>
        <v>0</v>
      </c>
    </row>
    <row r="122" spans="1:9" ht="12.75">
      <c r="A122" s="19">
        <v>101</v>
      </c>
      <c r="B122" s="35" t="s">
        <v>230</v>
      </c>
      <c r="C122" s="34" t="s">
        <v>231</v>
      </c>
      <c r="D122" s="20">
        <v>690</v>
      </c>
      <c r="E122" s="20">
        <v>210</v>
      </c>
      <c r="F122" s="20">
        <v>210</v>
      </c>
      <c r="G122" s="23"/>
      <c r="H122" s="24">
        <f>F122*G122</f>
        <v>0</v>
      </c>
      <c r="I122" s="25">
        <f>G122*D122</f>
        <v>0</v>
      </c>
    </row>
    <row r="123" spans="1:9" ht="12.75">
      <c r="A123" s="19">
        <v>102</v>
      </c>
      <c r="B123" s="35" t="s">
        <v>232</v>
      </c>
      <c r="C123" s="34" t="s">
        <v>233</v>
      </c>
      <c r="D123" s="20">
        <v>690</v>
      </c>
      <c r="E123" s="20">
        <v>210</v>
      </c>
      <c r="F123" s="20">
        <v>210</v>
      </c>
      <c r="G123" s="23"/>
      <c r="H123" s="24">
        <f>F123*G123</f>
        <v>0</v>
      </c>
      <c r="I123" s="25">
        <f>G123*D123</f>
        <v>0</v>
      </c>
    </row>
    <row r="124" spans="1:9" ht="12.75">
      <c r="A124" s="19">
        <v>103</v>
      </c>
      <c r="B124" s="35" t="s">
        <v>234</v>
      </c>
      <c r="C124" s="34" t="s">
        <v>235</v>
      </c>
      <c r="D124" s="20">
        <v>799</v>
      </c>
      <c r="E124" s="20">
        <v>240</v>
      </c>
      <c r="F124" s="20">
        <v>240</v>
      </c>
      <c r="G124" s="23"/>
      <c r="H124" s="24">
        <f>F124*G124</f>
        <v>0</v>
      </c>
      <c r="I124" s="25">
        <f>G124*D124</f>
        <v>0</v>
      </c>
    </row>
    <row r="125" spans="1:9" ht="12.75">
      <c r="A125" s="38" t="s">
        <v>236</v>
      </c>
      <c r="B125" s="38"/>
      <c r="C125" s="38"/>
      <c r="D125" s="38"/>
      <c r="E125" s="38"/>
      <c r="F125" s="38"/>
      <c r="G125" s="38"/>
      <c r="H125" s="38"/>
      <c r="I125" s="38"/>
    </row>
    <row r="126" spans="1:9" ht="12.75">
      <c r="A126" s="39">
        <v>104</v>
      </c>
      <c r="B126" s="40" t="s">
        <v>237</v>
      </c>
      <c r="C126" s="41" t="s">
        <v>238</v>
      </c>
      <c r="D126" s="40">
        <v>5</v>
      </c>
      <c r="E126" s="42">
        <v>0</v>
      </c>
      <c r="F126" s="42">
        <v>0</v>
      </c>
      <c r="G126" s="23"/>
      <c r="H126" s="24">
        <f>F126*G126</f>
        <v>0</v>
      </c>
      <c r="I126" s="25">
        <f>G126*D126</f>
        <v>0</v>
      </c>
    </row>
    <row r="127" spans="1:9" ht="12.75">
      <c r="A127" s="43" t="s">
        <v>239</v>
      </c>
      <c r="B127" s="43"/>
      <c r="C127" s="43"/>
      <c r="D127" s="43"/>
      <c r="E127" s="43"/>
      <c r="F127" s="43"/>
      <c r="G127" s="44">
        <f>SUM(G17:G126)</f>
        <v>0</v>
      </c>
      <c r="H127" s="44">
        <f>SUM(H17:H126)</f>
        <v>0</v>
      </c>
      <c r="I127" s="45">
        <f>SUM(I17:I126)</f>
        <v>0</v>
      </c>
    </row>
    <row r="128" spans="1:9" ht="12.75">
      <c r="A128" s="46" t="s">
        <v>240</v>
      </c>
      <c r="I128" s="47"/>
    </row>
    <row r="129" spans="1:9" ht="12.75">
      <c r="A129" s="48"/>
      <c r="B129" s="49"/>
      <c r="G129" s="50" t="s">
        <v>241</v>
      </c>
      <c r="H129" s="50"/>
      <c r="I129" s="47">
        <f>IF(H127&lt;3000,200,0)</f>
        <v>200</v>
      </c>
    </row>
    <row r="130" spans="1:9" ht="12.75">
      <c r="A130" s="51" t="s">
        <v>242</v>
      </c>
      <c r="B130" s="51"/>
      <c r="C130" s="51"/>
      <c r="I130" s="47"/>
    </row>
    <row r="131" spans="1:9" ht="12.75">
      <c r="A131" s="52"/>
      <c r="G131" s="53" t="s">
        <v>243</v>
      </c>
      <c r="H131" s="53"/>
      <c r="I131" s="54">
        <f>SUM(I127:I129)</f>
        <v>200</v>
      </c>
    </row>
    <row r="132" spans="1:9" ht="12.75">
      <c r="A132" s="52"/>
      <c r="B132" s="55" t="s">
        <v>244</v>
      </c>
      <c r="I132" s="47"/>
    </row>
    <row r="133" spans="1:9" ht="12.75">
      <c r="A133" s="56"/>
      <c r="B133" s="57" t="s">
        <v>245</v>
      </c>
      <c r="C133" s="58" t="s">
        <v>246</v>
      </c>
      <c r="I133" s="47"/>
    </row>
    <row r="134" spans="1:9" ht="12.75">
      <c r="A134" s="59"/>
      <c r="B134" s="57" t="s">
        <v>247</v>
      </c>
      <c r="C134" s="58" t="s">
        <v>248</v>
      </c>
      <c r="I134" s="47"/>
    </row>
    <row r="135" spans="1:9" ht="12.75">
      <c r="A135" s="59"/>
      <c r="B135" s="57" t="s">
        <v>249</v>
      </c>
      <c r="C135" s="57" t="s">
        <v>250</v>
      </c>
      <c r="I135" s="47"/>
    </row>
    <row r="136" spans="1:9" ht="12.75">
      <c r="A136" s="59"/>
      <c r="B136" s="60" t="s">
        <v>251</v>
      </c>
      <c r="C136" s="60"/>
      <c r="D136" s="60"/>
      <c r="E136" s="60"/>
      <c r="F136" s="60"/>
      <c r="G136" s="60"/>
      <c r="H136" s="60"/>
      <c r="I136" s="47"/>
    </row>
    <row r="137" spans="1:9" ht="12.75">
      <c r="A137" s="61"/>
      <c r="B137" s="62" t="s">
        <v>252</v>
      </c>
      <c r="C137" s="63"/>
      <c r="D137" s="63"/>
      <c r="E137" s="63"/>
      <c r="F137" s="63"/>
      <c r="G137" s="63"/>
      <c r="H137" s="63"/>
      <c r="I137" s="64"/>
    </row>
  </sheetData>
  <sheetProtection selectLockedCells="1" selectUnlockedCells="1"/>
  <mergeCells count="27">
    <mergeCell ref="B1:I1"/>
    <mergeCell ref="B2:I2"/>
    <mergeCell ref="B3:I3"/>
    <mergeCell ref="B4:I4"/>
    <mergeCell ref="A5:I5"/>
    <mergeCell ref="A6:B6"/>
    <mergeCell ref="D6:E7"/>
    <mergeCell ref="F6:I7"/>
    <mergeCell ref="D8:E9"/>
    <mergeCell ref="F8:I9"/>
    <mergeCell ref="D11:E12"/>
    <mergeCell ref="F11:I12"/>
    <mergeCell ref="A13:B13"/>
    <mergeCell ref="D13:E14"/>
    <mergeCell ref="F13:I14"/>
    <mergeCell ref="A16:I16"/>
    <mergeCell ref="A55:I55"/>
    <mergeCell ref="A90:I90"/>
    <mergeCell ref="A96:I96"/>
    <mergeCell ref="A111:I111"/>
    <mergeCell ref="A117:I117"/>
    <mergeCell ref="A125:I125"/>
    <mergeCell ref="A127:F127"/>
    <mergeCell ref="G129:H129"/>
    <mergeCell ref="A130:C130"/>
    <mergeCell ref="G131:H131"/>
    <mergeCell ref="B136:H136"/>
  </mergeCells>
  <hyperlinks>
    <hyperlink ref="B4" r:id="rId1" display="Email ID: orderdmi@dxn2u.com "/>
  </hyperlinks>
  <printOptions horizontalCentered="1" verticalCentered="1"/>
  <pageMargins left="0.36875" right="0.36875" top="0.44166666666666665" bottom="0.7875" header="0.5118055555555555" footer="0.5118055555555555"/>
  <pageSetup firstPageNumber="1" useFirstPageNumber="1" horizontalDpi="300" verticalDpi="300" orientation="portrait" paperSize="9" scale="5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salai </dc:creator>
  <cp:keywords/>
  <dc:description/>
  <cp:lastModifiedBy/>
  <dcterms:created xsi:type="dcterms:W3CDTF">2015-01-23T09:42:18Z</dcterms:created>
  <dcterms:modified xsi:type="dcterms:W3CDTF">2024-03-26T09:12:03Z</dcterms:modified>
  <cp:category/>
  <cp:version/>
  <cp:contentType/>
  <cp:contentStatus/>
  <cp:revision>141</cp:revision>
</cp:coreProperties>
</file>